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4"/>
  </bookViews>
  <sheets>
    <sheet name="计算机1" sheetId="14" r:id="rId1"/>
    <sheet name="计算机2" sheetId="15" r:id="rId2"/>
    <sheet name="种植1" sheetId="1" r:id="rId3"/>
    <sheet name="种植2" sheetId="2" r:id="rId4"/>
    <sheet name="种植3" sheetId="3" r:id="rId5"/>
    <sheet name="种植4" sheetId="4" r:id="rId6"/>
    <sheet name="种植5" sheetId="5" r:id="rId7"/>
    <sheet name="种植6" sheetId="6" r:id="rId8"/>
    <sheet name="种植7" sheetId="7" r:id="rId9"/>
    <sheet name="种植8" sheetId="8" r:id="rId10"/>
    <sheet name="种植9" sheetId="9" r:id="rId11"/>
    <sheet name="种植10" sheetId="10" r:id="rId12"/>
    <sheet name="种植11" sheetId="11" r:id="rId13"/>
    <sheet name="种植12" sheetId="12" r:id="rId14"/>
    <sheet name="种植13" sheetId="13" r:id="rId15"/>
  </sheets>
  <definedNames>
    <definedName name="_xlnm._FilterDatabase" localSheetId="4" hidden="1">种植3!$A$3:$O$58</definedName>
    <definedName name="_xlnm._FilterDatabase" localSheetId="5" hidden="1">种植4!$A$3:$O$55</definedName>
    <definedName name="_xlnm._FilterDatabase" localSheetId="12" hidden="1">种植11!$A$1:$O$59</definedName>
    <definedName name="_xlnm._FilterDatabase" localSheetId="2" hidden="1">种植1!$N:$N</definedName>
  </definedNames>
  <calcPr calcId="144525"/>
</workbook>
</file>

<file path=xl/sharedStrings.xml><?xml version="1.0" encoding="utf-8"?>
<sst xmlns="http://schemas.openxmlformats.org/spreadsheetml/2006/main" count="5199" uniqueCount="2054">
  <si>
    <t>附件2</t>
  </si>
  <si>
    <t>计算机培训合格学员79人，种植651人</t>
  </si>
  <si>
    <t>河南省农村劳动力职业技能培训人员台账</t>
  </si>
  <si>
    <t>培训机构（公章）</t>
  </si>
  <si>
    <t>专业：计算机    第 1 期</t>
  </si>
  <si>
    <t>培训地址：悠逸网吧</t>
  </si>
  <si>
    <t>序号</t>
  </si>
  <si>
    <t>姓名</t>
  </si>
  <si>
    <t>性别</t>
  </si>
  <si>
    <t>年龄</t>
  </si>
  <si>
    <t>身份证号码</t>
  </si>
  <si>
    <t>电话</t>
  </si>
  <si>
    <t>家庭住址</t>
  </si>
  <si>
    <t>文化程度</t>
  </si>
  <si>
    <t>培训专业</t>
  </si>
  <si>
    <t>培训时间</t>
  </si>
  <si>
    <t>证书编号</t>
  </si>
  <si>
    <t>备注</t>
  </si>
  <si>
    <t>靳海晓</t>
  </si>
  <si>
    <t>女</t>
  </si>
  <si>
    <t>35岁</t>
  </si>
  <si>
    <t>411327198311020026</t>
  </si>
  <si>
    <r>
      <rPr>
        <sz val="11"/>
        <color theme="1"/>
        <rFont val="宋体"/>
        <charset val="134"/>
        <scheme val="minor"/>
      </rPr>
      <t>河南省内乡县城关镇教育路3</t>
    </r>
    <r>
      <rPr>
        <sz val="11"/>
        <color theme="1"/>
        <rFont val="宋体"/>
        <charset val="134"/>
        <scheme val="minor"/>
      </rPr>
      <t>48号</t>
    </r>
  </si>
  <si>
    <t>高中</t>
  </si>
  <si>
    <t>计算机电商</t>
  </si>
  <si>
    <t>3.13-3.23</t>
  </si>
  <si>
    <t>李娟</t>
  </si>
  <si>
    <t>34岁</t>
  </si>
  <si>
    <t>411327198412251528</t>
  </si>
  <si>
    <t>河南省内乡县湍东镇茶庵村北茶42号</t>
  </si>
  <si>
    <t>杨改平</t>
  </si>
  <si>
    <t>43岁</t>
  </si>
  <si>
    <t>412926197507201569</t>
  </si>
  <si>
    <t>河南省内乡县湍东镇龙园村杨洼46号</t>
  </si>
  <si>
    <t>小学</t>
  </si>
  <si>
    <t>程娟</t>
  </si>
  <si>
    <t>31岁</t>
  </si>
  <si>
    <t>411327198705242027</t>
  </si>
  <si>
    <t>河南省内乡县赵店乡郦城村申北21号</t>
  </si>
  <si>
    <t>符双双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</si>
  <si>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1岁</t>
    </r>
  </si>
  <si>
    <r>
      <rPr>
        <sz val="11"/>
        <color theme="1"/>
        <rFont val="宋体"/>
        <charset val="134"/>
        <scheme val="minor"/>
      </rPr>
      <t>41132719</t>
    </r>
    <r>
      <rPr>
        <sz val="11"/>
        <color theme="1"/>
        <rFont val="宋体"/>
        <charset val="134"/>
        <scheme val="minor"/>
      </rPr>
      <t>8712124926</t>
    </r>
  </si>
  <si>
    <t>河南省内乡县灌涨镇陈营村符冢西35号</t>
  </si>
  <si>
    <t>中专</t>
  </si>
  <si>
    <t>李辉</t>
  </si>
  <si>
    <t>29岁</t>
  </si>
  <si>
    <t>411327198910261622</t>
  </si>
  <si>
    <t>河南省内乡县湍东镇清凉庙村安子沟46号</t>
  </si>
  <si>
    <t>王海丽</t>
  </si>
  <si>
    <t>42岁</t>
  </si>
  <si>
    <t>412926197609061587</t>
  </si>
  <si>
    <t>河南省内乡县城关镇广源路189号</t>
  </si>
  <si>
    <t>初中</t>
  </si>
  <si>
    <t>时彩芝</t>
  </si>
  <si>
    <t>47岁</t>
  </si>
  <si>
    <t>412926197106162028</t>
  </si>
  <si>
    <t>河南省内乡县城关镇范郦大街214号</t>
  </si>
  <si>
    <t>史苗苗</t>
  </si>
  <si>
    <t>27岁</t>
  </si>
  <si>
    <t>411327199110112025</t>
  </si>
  <si>
    <t>河南省内乡县清凉庙村湍东镇安子沟40号</t>
  </si>
  <si>
    <t>郑霄</t>
  </si>
  <si>
    <t>39岁</t>
  </si>
  <si>
    <t>411327198001050027</t>
  </si>
  <si>
    <t>河南省内乡县城关镇南园村南园东路11号</t>
  </si>
  <si>
    <t>李明扬</t>
  </si>
  <si>
    <t>男</t>
  </si>
  <si>
    <t>411327198405171511</t>
  </si>
  <si>
    <t>郭红盘</t>
  </si>
  <si>
    <t>411327198312163926</t>
  </si>
  <si>
    <t>河南省内乡县乍曲乡庙湾村唐冈18号</t>
  </si>
  <si>
    <t>白彦旭</t>
  </si>
  <si>
    <t>32岁</t>
  </si>
  <si>
    <t>411327198609143125</t>
  </si>
  <si>
    <t>河南省内乡县夏馆镇牡珠琉村绿泥坑60号</t>
  </si>
  <si>
    <t>闫红改</t>
  </si>
  <si>
    <t>48岁</t>
  </si>
  <si>
    <t>412926197008182949</t>
  </si>
  <si>
    <t>河南省内乡县城关镇教育路106号</t>
  </si>
  <si>
    <t>王普</t>
  </si>
  <si>
    <t>36岁</t>
  </si>
  <si>
    <t>411327198209014244</t>
  </si>
  <si>
    <t>河南省信阳市平桥区明港镇杨冲村10单元4号</t>
  </si>
  <si>
    <t>张净</t>
  </si>
  <si>
    <t>411327198408201528</t>
  </si>
  <si>
    <t>河南省内乡县湍东镇龙头村范营20号</t>
  </si>
  <si>
    <t>郭月英</t>
  </si>
  <si>
    <t>50岁</t>
  </si>
  <si>
    <t>412926196808120100</t>
  </si>
  <si>
    <t>河南省内乡县城关镇范蠡大街1号</t>
  </si>
  <si>
    <t>王玲玲</t>
  </si>
  <si>
    <t>37岁</t>
  </si>
  <si>
    <t>411327198110254520</t>
  </si>
  <si>
    <t>河南省内乡县赵店乡赵店街159号</t>
  </si>
  <si>
    <t>全丰玲</t>
  </si>
  <si>
    <t>40岁</t>
  </si>
  <si>
    <t>411327197805143021</t>
  </si>
  <si>
    <t>河南省内乡县赵店乡聂岗村彭岗9号</t>
  </si>
  <si>
    <t>翼红燕</t>
  </si>
  <si>
    <t>28岁</t>
  </si>
  <si>
    <t>411327199008133727</t>
  </si>
  <si>
    <t>河南省内乡县桃溪镇石碑营村翼庄8号</t>
  </si>
  <si>
    <t>陈丰珍</t>
  </si>
  <si>
    <t>44岁</t>
  </si>
  <si>
    <t>411426197405032524</t>
  </si>
  <si>
    <t>河南省镇平县高丘镇徐营村范营</t>
  </si>
  <si>
    <t>付海丽</t>
  </si>
  <si>
    <t>411327198801013945</t>
  </si>
  <si>
    <t>河南省内乡县湍东镇龙头村上洼29号</t>
  </si>
  <si>
    <t>黄国丽</t>
  </si>
  <si>
    <t>412926197909084561</t>
  </si>
  <si>
    <t>河南省内乡县赵店乡赵店街348号</t>
  </si>
  <si>
    <t>孙会珍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</si>
  <si>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9岁</t>
    </r>
  </si>
  <si>
    <r>
      <rPr>
        <sz val="11"/>
        <color theme="1"/>
        <rFont val="宋体"/>
        <charset val="134"/>
        <scheme val="minor"/>
      </rPr>
      <t>411327198</t>
    </r>
    <r>
      <rPr>
        <sz val="11"/>
        <color theme="1"/>
        <rFont val="宋体"/>
        <charset val="134"/>
        <scheme val="minor"/>
      </rPr>
      <t>910122067</t>
    </r>
  </si>
  <si>
    <t>河南省内乡县师岗村苗庄村刘东9号</t>
  </si>
  <si>
    <t>邓旭珍</t>
  </si>
  <si>
    <t>41岁</t>
  </si>
  <si>
    <t>44022319771221332X</t>
  </si>
  <si>
    <t>河南省内乡县桃溪镇庙岗街2号</t>
  </si>
  <si>
    <t>张书娟</t>
  </si>
  <si>
    <t>411381197807143947</t>
  </si>
  <si>
    <t>河南省邓州市罗庄镇罗西村街上404号</t>
  </si>
  <si>
    <t>靳靖娟</t>
  </si>
  <si>
    <t>411327198209201541</t>
  </si>
  <si>
    <t>河南省内乡县湍东镇罗岗村罗西35号</t>
  </si>
  <si>
    <t>张晓波</t>
  </si>
  <si>
    <t>411327198303090032</t>
  </si>
  <si>
    <t>河南省内乡县城关镇新民路225号</t>
  </si>
  <si>
    <t>张彦</t>
  </si>
  <si>
    <t>411327199005074223</t>
  </si>
  <si>
    <t>河南省内乡县余关乡孙沟村下孙沟南52号</t>
  </si>
  <si>
    <t>孙珂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</si>
  <si>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6岁</t>
    </r>
  </si>
  <si>
    <r>
      <rPr>
        <sz val="11"/>
        <color theme="1"/>
        <rFont val="宋体"/>
        <charset val="134"/>
        <scheme val="minor"/>
      </rPr>
      <t>41132719</t>
    </r>
    <r>
      <rPr>
        <sz val="11"/>
        <color theme="1"/>
        <rFont val="宋体"/>
        <charset val="134"/>
        <scheme val="minor"/>
      </rPr>
      <t>9202022086</t>
    </r>
  </si>
  <si>
    <t>河南省淅川县厚坡镇刘营村八组39号</t>
  </si>
  <si>
    <t>许立夏</t>
  </si>
  <si>
    <t>45岁</t>
  </si>
  <si>
    <t>412926197305180069</t>
  </si>
  <si>
    <t>河南省内乡县城关镇书院村书院东路38号</t>
  </si>
  <si>
    <t>靳海娜</t>
  </si>
  <si>
    <t>412926197608162044</t>
  </si>
  <si>
    <t>河南省内乡县城关镇县衙路10号附16号</t>
  </si>
  <si>
    <t>专业：计算机    第 2 期</t>
  </si>
  <si>
    <t>培训地址：红青蛙网吧</t>
  </si>
  <si>
    <t>张桂花</t>
  </si>
  <si>
    <t>411327198212253123</t>
  </si>
  <si>
    <t>河南省内乡县夏馆镇吴岗村大路西237号</t>
  </si>
  <si>
    <t>计算机</t>
  </si>
  <si>
    <t>4.23-5.6</t>
  </si>
  <si>
    <t>强秀变</t>
  </si>
  <si>
    <t>412926197712193123</t>
  </si>
  <si>
    <t>河南省内乡县夏馆镇小湍河村口上74号</t>
  </si>
  <si>
    <t>魏侠</t>
  </si>
  <si>
    <t>412926197403253145</t>
  </si>
  <si>
    <t>河南省内乡县夏馆镇大栗坪村纸坊沟60号</t>
  </si>
  <si>
    <t>大专</t>
  </si>
  <si>
    <t>张晓丽</t>
  </si>
  <si>
    <t>411327198012123121</t>
  </si>
  <si>
    <t>河南省内乡县夏馆镇西河堂村18号</t>
  </si>
  <si>
    <t>高丽</t>
  </si>
  <si>
    <t>411323198007100026</t>
  </si>
  <si>
    <t>河南省淅川县城关镇健康路17附43号</t>
  </si>
  <si>
    <t>吴建奎</t>
  </si>
  <si>
    <t>41292619691004313X</t>
  </si>
  <si>
    <t>河南省内乡县夏馆镇吴岗村下营17号</t>
  </si>
  <si>
    <t>赵晓翠</t>
  </si>
  <si>
    <t>41132719890215312X</t>
  </si>
  <si>
    <t>13683773863</t>
  </si>
  <si>
    <t>河南省内乡县夏馆镇栗园村赵岗87号</t>
  </si>
  <si>
    <t>徐彩萍</t>
  </si>
  <si>
    <t>411327198203063125</t>
  </si>
  <si>
    <t>河南省内乡县夏馆镇小湍河村大青龙152号</t>
  </si>
  <si>
    <t>席玉婷</t>
  </si>
  <si>
    <t>412926197102243146</t>
  </si>
  <si>
    <t>河南省内乡县夏馆镇师家湾村红椿木沟108号</t>
  </si>
  <si>
    <t>王苗</t>
  </si>
  <si>
    <t>411327198908263127</t>
  </si>
  <si>
    <t>河南省内乡县夏馆镇黄龙村柴沟67号</t>
  </si>
  <si>
    <t>徐金山</t>
  </si>
  <si>
    <t>412926197012163118</t>
  </si>
  <si>
    <t>河南省内乡县夏馆镇小栗坪村58号</t>
  </si>
  <si>
    <t>袁秋云</t>
  </si>
  <si>
    <t>412926197008013125</t>
  </si>
  <si>
    <t>河南省内乡县夏馆镇大栗坪村西沟226号</t>
  </si>
  <si>
    <t>赵喜灵</t>
  </si>
  <si>
    <t>412926197002123120</t>
  </si>
  <si>
    <t>张黎</t>
  </si>
  <si>
    <t>411327199707123122</t>
  </si>
  <si>
    <t>河南省内乡县夏馆镇大栗坪村后营145号</t>
  </si>
  <si>
    <t>许玉巧</t>
  </si>
  <si>
    <t>412926197910183129</t>
  </si>
  <si>
    <t>河南省内乡县夏馆镇湍源村西沟427号</t>
  </si>
  <si>
    <t>汪金香</t>
  </si>
  <si>
    <t>412926197803123120</t>
  </si>
  <si>
    <t>河南省内乡县夏馆镇万沟村杨树坪88号</t>
  </si>
  <si>
    <t>李小燕</t>
  </si>
  <si>
    <t>411327198202123325</t>
  </si>
  <si>
    <t>河南省内乡县夏馆镇西河堂村西沟231号</t>
  </si>
  <si>
    <t>吴花丽</t>
  </si>
  <si>
    <t>412926198107173129</t>
  </si>
  <si>
    <t>15837752474</t>
  </si>
  <si>
    <t>河南省内乡县夏馆镇小栗坪村刘庄151号</t>
  </si>
  <si>
    <t>李传丽</t>
  </si>
  <si>
    <t>411327198404083122</t>
  </si>
  <si>
    <t>河南省内乡县夏馆镇夏馆街312号</t>
  </si>
  <si>
    <t>马怡娜</t>
  </si>
  <si>
    <t>41292619771216252X</t>
  </si>
  <si>
    <t>河南省内乡县王店镇周营村马营南894号</t>
  </si>
  <si>
    <t>朱璐璐</t>
  </si>
  <si>
    <t>411327198812133168</t>
  </si>
  <si>
    <t>河南省内乡县夏馆镇黄龙村后庄91号</t>
  </si>
  <si>
    <t>杨建伟</t>
  </si>
  <si>
    <t>411327198301093117</t>
  </si>
  <si>
    <t>河南省内乡县夏馆镇小栗坪村土岭岈100号</t>
  </si>
  <si>
    <t>杨国臣</t>
  </si>
  <si>
    <t>411327198106253111</t>
  </si>
  <si>
    <t>河南省内乡县夏馆镇湍源村小东沟214号</t>
  </si>
  <si>
    <t>庞朝申</t>
  </si>
  <si>
    <t>412926197409283118</t>
  </si>
  <si>
    <t>河南省内乡县夏馆镇湍源村小东沟678号</t>
  </si>
  <si>
    <t>刘小平</t>
  </si>
  <si>
    <t>412926198002213120</t>
  </si>
  <si>
    <t>河南省内乡县夏馆镇葛条爬村下河28号</t>
  </si>
  <si>
    <t>岳春华</t>
  </si>
  <si>
    <t>412926197412163122</t>
  </si>
  <si>
    <t>河南省内乡县夏馆镇大栗坪村南沟27号</t>
  </si>
  <si>
    <t>全玉玲</t>
  </si>
  <si>
    <t>412926197506123140</t>
  </si>
  <si>
    <t>河南省内乡县夏馆镇葛条爬村上河38号</t>
  </si>
  <si>
    <t>刘春玲</t>
  </si>
  <si>
    <t>412926197206213144</t>
  </si>
  <si>
    <t>河南省内乡县夏馆镇万沟村大赵峪161号</t>
  </si>
  <si>
    <t>余文巧</t>
  </si>
  <si>
    <t>412926197507083523</t>
  </si>
  <si>
    <t>河南省内乡县夏馆镇栗园村王庄24号</t>
  </si>
  <si>
    <t>魏春杰</t>
  </si>
  <si>
    <t>412926197505123157</t>
  </si>
  <si>
    <t>河南省内乡县夏馆镇大栗坪村纸坊沟74号</t>
  </si>
  <si>
    <t>王翠平</t>
  </si>
  <si>
    <t>41132719820604312x</t>
  </si>
  <si>
    <t>河南省内乡县夏馆镇栗园村安东凹257号</t>
  </si>
  <si>
    <t>马义浩</t>
  </si>
  <si>
    <t>412926196912123133</t>
  </si>
  <si>
    <t>河南省内乡县夏馆镇青杠树村东沟230号</t>
  </si>
  <si>
    <t>郭志峰</t>
  </si>
  <si>
    <t>411327198708153134</t>
  </si>
  <si>
    <t>河南省内乡县夏馆镇师家湾村湍西30号</t>
  </si>
  <si>
    <t>李文密</t>
  </si>
  <si>
    <t>411327198810293520</t>
  </si>
  <si>
    <t>河南省内乡县板厂乡板厂村小二郎坪12号</t>
  </si>
  <si>
    <t>袁小丽</t>
  </si>
  <si>
    <t>412926197612053123</t>
  </si>
  <si>
    <t>河南省内乡县夏馆镇夏馆村北上岗210号</t>
  </si>
  <si>
    <t>陈晓</t>
  </si>
  <si>
    <t>411327198204253123</t>
  </si>
  <si>
    <t>河南省内乡县夏馆镇大栗坪村南沟49号</t>
  </si>
  <si>
    <t>杜丙申</t>
  </si>
  <si>
    <t>412926196902023112</t>
  </si>
  <si>
    <t>河南省内乡县夏馆镇夏馆村杜家堰205号</t>
  </si>
  <si>
    <t>董彩侠</t>
  </si>
  <si>
    <t>412926197112263167</t>
  </si>
  <si>
    <t>河南省内乡县夏馆镇芦家坪村油胡芦沟78号</t>
  </si>
  <si>
    <t>张家森</t>
  </si>
  <si>
    <t>412926197808073134</t>
  </si>
  <si>
    <t>河南省内乡县夏馆镇夏馆街59号</t>
  </si>
  <si>
    <t>叶改梅</t>
  </si>
  <si>
    <t>411327198302133125</t>
  </si>
  <si>
    <t>河南省内乡县夏馆镇吴岗村大路西238号</t>
  </si>
  <si>
    <t>王金萍</t>
  </si>
  <si>
    <t>412926197711123166</t>
  </si>
  <si>
    <t>河南省内乡县夏馆镇芦家坪村铁匠炉99号</t>
  </si>
  <si>
    <t>薛彦华</t>
  </si>
  <si>
    <t>411327198112073125</t>
  </si>
  <si>
    <t>河南省内乡县夏馆镇小栗坪村刘庄18号</t>
  </si>
  <si>
    <t>张丽焕</t>
  </si>
  <si>
    <t>411327198808213122</t>
  </si>
  <si>
    <t>河南省内乡县夏馆镇大栗坪村后营126号</t>
  </si>
  <si>
    <t>张艳祖</t>
  </si>
  <si>
    <t>41292619740906314X</t>
  </si>
  <si>
    <t>河南省内乡县夏馆镇西河堂村369号</t>
  </si>
  <si>
    <t>何晓阳</t>
  </si>
  <si>
    <t>41132719870715328X</t>
  </si>
  <si>
    <t>河南省内乡县夏馆镇吴岗村大路东64号</t>
  </si>
  <si>
    <t>吴学永</t>
  </si>
  <si>
    <t>411327198708043111</t>
  </si>
  <si>
    <t>杜士雨</t>
  </si>
  <si>
    <t>411327200006013110</t>
  </si>
  <si>
    <t>河南省内乡县夏馆镇栗园村坡边2号</t>
  </si>
  <si>
    <t>专业： 种植    第 1 期</t>
  </si>
  <si>
    <t>培训地址：吴沟</t>
  </si>
  <si>
    <t>成绩</t>
  </si>
  <si>
    <t>白春仙</t>
  </si>
  <si>
    <t>412926197301083800</t>
  </si>
  <si>
    <t>桃溪镇吴沟村陈营</t>
  </si>
  <si>
    <t>种植</t>
  </si>
  <si>
    <t>6.17-6.21</t>
  </si>
  <si>
    <t>常冬梅</t>
  </si>
  <si>
    <t>411327198011262023</t>
  </si>
  <si>
    <t>桃溪镇吴沟村染房沟</t>
  </si>
  <si>
    <t>陈彩阁</t>
  </si>
  <si>
    <t>412926196312033927</t>
  </si>
  <si>
    <t>桃溪镇吴沟村东沟</t>
  </si>
  <si>
    <t>陈彩娟</t>
  </si>
  <si>
    <t>411327198209092066</t>
  </si>
  <si>
    <t>陈德旗</t>
  </si>
  <si>
    <t>412926196611083713</t>
  </si>
  <si>
    <t>陈粉连</t>
  </si>
  <si>
    <t>412926196806073726</t>
  </si>
  <si>
    <t>桃溪镇吴沟村刘家沟</t>
  </si>
  <si>
    <t>陈文雷</t>
  </si>
  <si>
    <t>412926196302053713</t>
  </si>
  <si>
    <t>桃溪镇吴沟村红岭组</t>
  </si>
  <si>
    <t>程红珍</t>
  </si>
  <si>
    <t>412926197204023726</t>
  </si>
  <si>
    <t>方玉各</t>
  </si>
  <si>
    <t>412926196705053726</t>
  </si>
  <si>
    <t>桃溪镇吴沟村陶家沟</t>
  </si>
  <si>
    <t>付春各</t>
  </si>
  <si>
    <t>412926196602183720</t>
  </si>
  <si>
    <t>胡文旺</t>
  </si>
  <si>
    <t>412926196506133715</t>
  </si>
  <si>
    <t>黄冬菊</t>
  </si>
  <si>
    <t>412926196204053744</t>
  </si>
  <si>
    <t>黄玉先</t>
  </si>
  <si>
    <t>412926196510133734</t>
  </si>
  <si>
    <t>靳花平</t>
  </si>
  <si>
    <t>411327198109223727</t>
  </si>
  <si>
    <t>靳雪荣</t>
  </si>
  <si>
    <t>412926197603273722</t>
  </si>
  <si>
    <t>靳义转</t>
  </si>
  <si>
    <t>412926197909063728</t>
  </si>
  <si>
    <t>靳玉合</t>
  </si>
  <si>
    <t>41292619690108372X</t>
  </si>
  <si>
    <t>贫困户</t>
  </si>
  <si>
    <t>李彩丽</t>
  </si>
  <si>
    <t>411327197804193721</t>
  </si>
  <si>
    <t>李聪云</t>
  </si>
  <si>
    <t>412926196805033722</t>
  </si>
  <si>
    <t>李风英</t>
  </si>
  <si>
    <t>412926197907193924</t>
  </si>
  <si>
    <t>刘金玲</t>
  </si>
  <si>
    <t>412926196405033723</t>
  </si>
  <si>
    <t>刘秀霞</t>
  </si>
  <si>
    <t>412926196811123724</t>
  </si>
  <si>
    <t>刘彦芬</t>
  </si>
  <si>
    <t>412926197906033945</t>
  </si>
  <si>
    <t>庞金兰</t>
  </si>
  <si>
    <t>412926196304033724</t>
  </si>
  <si>
    <t>彭香玲</t>
  </si>
  <si>
    <t>412926197310273745</t>
  </si>
  <si>
    <t>彭小丽</t>
  </si>
  <si>
    <t>412926197606213725</t>
  </si>
  <si>
    <t>彭新会</t>
  </si>
  <si>
    <t>412926197402203920</t>
  </si>
  <si>
    <t>彭玉各</t>
  </si>
  <si>
    <t>412926196803123740</t>
  </si>
  <si>
    <t>孙黑女</t>
  </si>
  <si>
    <t>412926196712183721</t>
  </si>
  <si>
    <t>孙灵仙</t>
  </si>
  <si>
    <t>412926196505133721</t>
  </si>
  <si>
    <t>王春改</t>
  </si>
  <si>
    <t>412926196412173724</t>
  </si>
  <si>
    <t>桃溪镇吴沟村魏营</t>
  </si>
  <si>
    <t>魏风芝</t>
  </si>
  <si>
    <t>412926196604283725</t>
  </si>
  <si>
    <t>魏厚伟</t>
  </si>
  <si>
    <t>412926197912093717</t>
  </si>
  <si>
    <t>魏丽军</t>
  </si>
  <si>
    <t>411327198906123745</t>
  </si>
  <si>
    <t>魏秋红</t>
  </si>
  <si>
    <t>411327198107263928</t>
  </si>
  <si>
    <t>魏仁晓</t>
  </si>
  <si>
    <t>412926196612023739</t>
  </si>
  <si>
    <t>魏天忠</t>
  </si>
  <si>
    <t>412926196308283712</t>
  </si>
  <si>
    <t>吴安瑞</t>
  </si>
  <si>
    <t>412926196608043710</t>
  </si>
  <si>
    <t>吴红娟</t>
  </si>
  <si>
    <t>412926197606150023</t>
  </si>
  <si>
    <t>城关镇县衙路</t>
  </si>
  <si>
    <t>吴红丽</t>
  </si>
  <si>
    <t>412926196701143724</t>
  </si>
  <si>
    <t>吴花冬</t>
  </si>
  <si>
    <t>412926196701123803</t>
  </si>
  <si>
    <t>吴秀红</t>
  </si>
  <si>
    <t>412926196604113742</t>
  </si>
  <si>
    <t>张改兰</t>
  </si>
  <si>
    <t>412926196701213809</t>
  </si>
  <si>
    <t>张华风</t>
  </si>
  <si>
    <t>412926196403083727</t>
  </si>
  <si>
    <t>张秀云</t>
  </si>
  <si>
    <t>412926196401183724</t>
  </si>
  <si>
    <t>张玉荣</t>
  </si>
  <si>
    <t>412926196407213744</t>
  </si>
  <si>
    <t>桃溪镇吴沟村吴沟组</t>
  </si>
  <si>
    <t>张志让</t>
  </si>
  <si>
    <t>412926197009183716</t>
  </si>
  <si>
    <t>周文霞</t>
  </si>
  <si>
    <t>412926197902223944</t>
  </si>
  <si>
    <t>周玉娜</t>
  </si>
  <si>
    <t>412926197309213745</t>
  </si>
  <si>
    <t>专业：种植                第 2 期</t>
  </si>
  <si>
    <t>培训地址：石碑营</t>
  </si>
  <si>
    <t>白风仙</t>
  </si>
  <si>
    <t>412926197007243746</t>
  </si>
  <si>
    <t>15890856823</t>
  </si>
  <si>
    <t>内乡县桃溪镇石碑营村</t>
  </si>
  <si>
    <t>白书勤</t>
  </si>
  <si>
    <t>412926196211213718</t>
  </si>
  <si>
    <t>18749082159</t>
  </si>
  <si>
    <t>白玉改</t>
  </si>
  <si>
    <t>412926196607043743</t>
  </si>
  <si>
    <t>15003770667</t>
  </si>
  <si>
    <t>陈金静</t>
  </si>
  <si>
    <t>411327198805153726</t>
  </si>
  <si>
    <t>17513600515</t>
  </si>
  <si>
    <t>程秀焕</t>
  </si>
  <si>
    <t>412926196306043723</t>
  </si>
  <si>
    <t>18739025753</t>
  </si>
  <si>
    <t>范红娜</t>
  </si>
  <si>
    <t>41292619780619424X</t>
  </si>
  <si>
    <t>15203822860</t>
  </si>
  <si>
    <t>付焕荣</t>
  </si>
  <si>
    <t>412926196207043728</t>
  </si>
  <si>
    <t>13782182458</t>
  </si>
  <si>
    <t>付文英</t>
  </si>
  <si>
    <t>41292619660224372X</t>
  </si>
  <si>
    <t>18738785407</t>
  </si>
  <si>
    <t>付玉仙</t>
  </si>
  <si>
    <t>412926196302183729</t>
  </si>
  <si>
    <t>18272761579</t>
  </si>
  <si>
    <t>郭秀菊</t>
  </si>
  <si>
    <t>41292619600915374X</t>
  </si>
  <si>
    <t>17518953601</t>
  </si>
  <si>
    <t>胡玉风</t>
  </si>
  <si>
    <t>411327198212293926</t>
  </si>
  <si>
    <t>15203829079</t>
  </si>
  <si>
    <t>胡著燕</t>
  </si>
  <si>
    <t>412926196911293763</t>
  </si>
  <si>
    <t>15188243237</t>
  </si>
  <si>
    <t>黄玉改</t>
  </si>
  <si>
    <t>412926196503053744</t>
  </si>
  <si>
    <t>13525113216</t>
  </si>
  <si>
    <t>黄云青</t>
  </si>
  <si>
    <t>411327196811043727</t>
  </si>
  <si>
    <t>13462508874</t>
  </si>
  <si>
    <t>冀红丽</t>
  </si>
  <si>
    <t>412926196701103722</t>
  </si>
  <si>
    <t>15672762671</t>
  </si>
  <si>
    <t>贾条新</t>
  </si>
  <si>
    <t>41292619681228372X</t>
  </si>
  <si>
    <t>15737720324</t>
  </si>
  <si>
    <t>姜海琴</t>
  </si>
  <si>
    <t>412926196806213725</t>
  </si>
  <si>
    <t>18939221562</t>
  </si>
  <si>
    <t>江春芬</t>
  </si>
  <si>
    <t>41292619670323374X</t>
  </si>
  <si>
    <t>15838483554</t>
  </si>
  <si>
    <t>江艳锋</t>
  </si>
  <si>
    <t>411325200101083747</t>
  </si>
  <si>
    <t>15637744919</t>
  </si>
  <si>
    <t>靳海梅</t>
  </si>
  <si>
    <t>412926196704233725</t>
  </si>
  <si>
    <t>15638955900</t>
  </si>
  <si>
    <t>靳红霞</t>
  </si>
  <si>
    <t>412926197002243720</t>
  </si>
  <si>
    <t>13782164929</t>
  </si>
  <si>
    <t>靳花阁</t>
  </si>
  <si>
    <t>412926197009133727</t>
  </si>
  <si>
    <t>13782048984</t>
  </si>
  <si>
    <t>靳龙华</t>
  </si>
  <si>
    <t>411327198004253735</t>
  </si>
  <si>
    <t>13462596139</t>
  </si>
  <si>
    <t>靳秀英</t>
  </si>
  <si>
    <t>412926196206133721</t>
  </si>
  <si>
    <t>13462647303</t>
  </si>
  <si>
    <t>李光转</t>
  </si>
  <si>
    <t>412926196408123724</t>
  </si>
  <si>
    <t>15538721292</t>
  </si>
  <si>
    <t>李静</t>
  </si>
  <si>
    <t>411325200105163744</t>
  </si>
  <si>
    <t>15936156028</t>
  </si>
  <si>
    <t>李照营</t>
  </si>
  <si>
    <t>412926197610303715</t>
  </si>
  <si>
    <t>15238199423</t>
  </si>
  <si>
    <t>栗彩红</t>
  </si>
  <si>
    <t>412926196403053720</t>
  </si>
  <si>
    <t>15738054766</t>
  </si>
  <si>
    <t>梁文波</t>
  </si>
  <si>
    <t>412727198503046581</t>
  </si>
  <si>
    <t>17698865626</t>
  </si>
  <si>
    <t>刘风姣</t>
  </si>
  <si>
    <t>412926196102173745</t>
  </si>
  <si>
    <t>15083436478</t>
  </si>
  <si>
    <t>刘改联</t>
  </si>
  <si>
    <t>412926196602273769</t>
  </si>
  <si>
    <t>15716631812</t>
  </si>
  <si>
    <t>刘瑞芬</t>
  </si>
  <si>
    <t>412926197006203726</t>
  </si>
  <si>
    <t>17657303176</t>
  </si>
  <si>
    <t>刘玉仙</t>
  </si>
  <si>
    <t>412926196001243724</t>
  </si>
  <si>
    <t>15037748096</t>
  </si>
  <si>
    <t>刘云霞</t>
  </si>
  <si>
    <t>412926196712153784</t>
  </si>
  <si>
    <t>18937719806</t>
  </si>
  <si>
    <t>路花层</t>
  </si>
  <si>
    <t>412926196801053726</t>
  </si>
  <si>
    <t>15138624285</t>
  </si>
  <si>
    <t>王改英</t>
  </si>
  <si>
    <t>412926196310073722</t>
  </si>
  <si>
    <t>18203857150</t>
  </si>
  <si>
    <t>王文妞</t>
  </si>
  <si>
    <t>412926196903263724</t>
  </si>
  <si>
    <t>15737751665</t>
  </si>
  <si>
    <t>王仙菊</t>
  </si>
  <si>
    <t>412926196803163742</t>
  </si>
  <si>
    <t>13333652030</t>
  </si>
  <si>
    <t>王银春</t>
  </si>
  <si>
    <t>511622198404055226</t>
  </si>
  <si>
    <t>13732119525</t>
  </si>
  <si>
    <t>魏改云</t>
  </si>
  <si>
    <t>412926196108153745</t>
  </si>
  <si>
    <t>15938844626</t>
  </si>
  <si>
    <t>吴海英</t>
  </si>
  <si>
    <t>411327198808203725</t>
  </si>
  <si>
    <t>13837746786</t>
  </si>
  <si>
    <t>熊改焕</t>
  </si>
  <si>
    <t>412926196603133768</t>
  </si>
  <si>
    <t>熊文各</t>
  </si>
  <si>
    <t>412926196009253740</t>
  </si>
  <si>
    <t>18737746066</t>
  </si>
  <si>
    <t>杨玉芝</t>
  </si>
  <si>
    <t>412926197901143723</t>
  </si>
  <si>
    <t>13849782060</t>
  </si>
  <si>
    <t>张焕芝</t>
  </si>
  <si>
    <t>41292619730210372X</t>
  </si>
  <si>
    <t>13598221228</t>
  </si>
  <si>
    <t>张莉丽</t>
  </si>
  <si>
    <t>412926197107293724</t>
  </si>
  <si>
    <t>13262055409</t>
  </si>
  <si>
    <t>张青姣</t>
  </si>
  <si>
    <t>412926196611113724</t>
  </si>
  <si>
    <t>15237726583</t>
  </si>
  <si>
    <t>赵秀英</t>
  </si>
  <si>
    <t>412926196904143724</t>
  </si>
  <si>
    <t>13569278740</t>
  </si>
  <si>
    <t>赵玉霞</t>
  </si>
  <si>
    <t>412926196509193721</t>
  </si>
  <si>
    <t>15290325304</t>
  </si>
  <si>
    <t>於闪闪</t>
  </si>
  <si>
    <t>411327198405273729</t>
  </si>
  <si>
    <t>15660158985</t>
  </si>
  <si>
    <t>专业：种植          第 3 期</t>
  </si>
  <si>
    <t>培训地址：彭沟</t>
  </si>
  <si>
    <t>白晓峰</t>
  </si>
  <si>
    <t>411325198801133725</t>
  </si>
  <si>
    <t>桃溪镇彭沟村东沟组</t>
  </si>
  <si>
    <t>白玉粉</t>
  </si>
  <si>
    <t>412926196312243721</t>
  </si>
  <si>
    <t>桃溪镇彭沟村胡庄</t>
  </si>
  <si>
    <t>程条焕</t>
  </si>
  <si>
    <t>412926196205073747</t>
  </si>
  <si>
    <t>邓文妞</t>
  </si>
  <si>
    <t>411327198812303745</t>
  </si>
  <si>
    <t>桃溪镇彭沟村上沟</t>
  </si>
  <si>
    <t>付条华</t>
  </si>
  <si>
    <t>412926196410293722</t>
  </si>
  <si>
    <t>桃溪镇彭沟村前营</t>
  </si>
  <si>
    <t>付玉巧</t>
  </si>
  <si>
    <t>41292619630121372X</t>
  </si>
  <si>
    <t>桃溪镇彭沟村土地岈</t>
  </si>
  <si>
    <t>付忠娥</t>
  </si>
  <si>
    <t>412926197511033748</t>
  </si>
  <si>
    <t>桃溪镇彭沟村西坪沟</t>
  </si>
  <si>
    <t>胡俊文</t>
  </si>
  <si>
    <t>412926196410293714</t>
  </si>
  <si>
    <t>15993110853</t>
  </si>
  <si>
    <t>桃溪镇彭沟村袁沟</t>
  </si>
  <si>
    <t>姜改荣</t>
  </si>
  <si>
    <t>412926196601243728</t>
  </si>
  <si>
    <t>桃溪镇彭沟村南山沟组</t>
  </si>
  <si>
    <t>江金凤</t>
  </si>
  <si>
    <t>412926196403253722</t>
  </si>
  <si>
    <t>江玉仙</t>
  </si>
  <si>
    <t>412926196208163721</t>
  </si>
  <si>
    <t>桃溪镇彭沟村南营</t>
  </si>
  <si>
    <t>靳金凤</t>
  </si>
  <si>
    <t>412926196304253743</t>
  </si>
  <si>
    <t>桃溪镇彭沟村</t>
  </si>
  <si>
    <t>靳秋维</t>
  </si>
  <si>
    <t>412926197102213764</t>
  </si>
  <si>
    <t>李惠莲</t>
  </si>
  <si>
    <t>412926196706053728</t>
  </si>
  <si>
    <t>李金娥</t>
  </si>
  <si>
    <t>412926197510103724</t>
  </si>
  <si>
    <t>李素霞</t>
  </si>
  <si>
    <t>411325197006240084</t>
  </si>
  <si>
    <t>李先玉</t>
  </si>
  <si>
    <t>412926197103093725</t>
  </si>
  <si>
    <t>桃溪镇彭沟村杨礼沟</t>
  </si>
  <si>
    <t>李雪梅</t>
  </si>
  <si>
    <t>412926197306233724</t>
  </si>
  <si>
    <t>李玉粉</t>
  </si>
  <si>
    <t>412926197010083720</t>
  </si>
  <si>
    <t>刘长献</t>
  </si>
  <si>
    <t>41292619770520375X</t>
  </si>
  <si>
    <t>桃溪镇彭沟村刘满沟组</t>
  </si>
  <si>
    <t>刘成品</t>
  </si>
  <si>
    <t>412926196208043754</t>
  </si>
  <si>
    <t>刘春阁</t>
  </si>
  <si>
    <t>412926196503033727</t>
  </si>
  <si>
    <t>刘花兰</t>
  </si>
  <si>
    <t>412926196207143745</t>
  </si>
  <si>
    <t>刘惠</t>
  </si>
  <si>
    <t>411327200001173748</t>
  </si>
  <si>
    <t>刘巧灵</t>
  </si>
  <si>
    <t>412926196603023761</t>
  </si>
  <si>
    <t>刘献云</t>
  </si>
  <si>
    <t>412926195912243747</t>
  </si>
  <si>
    <t>彭花彩</t>
  </si>
  <si>
    <t>412926196903163723</t>
  </si>
  <si>
    <t>彭瑞阁</t>
  </si>
  <si>
    <t>412926196908113928</t>
  </si>
  <si>
    <t>彭秀棉</t>
  </si>
  <si>
    <t>412926196211243722</t>
  </si>
  <si>
    <t>18595947301</t>
  </si>
  <si>
    <t>彭雪云</t>
  </si>
  <si>
    <t>412926197801273723</t>
  </si>
  <si>
    <t>石党坤</t>
  </si>
  <si>
    <t>412926196711283771</t>
  </si>
  <si>
    <t>石党政</t>
  </si>
  <si>
    <t>412926197503293718</t>
  </si>
  <si>
    <t>汪玉阁</t>
  </si>
  <si>
    <t>412926196711253724</t>
  </si>
  <si>
    <t>王彩纳</t>
  </si>
  <si>
    <t>412926197509063729</t>
  </si>
  <si>
    <t>王彩霞</t>
  </si>
  <si>
    <t>412926196811253748</t>
  </si>
  <si>
    <t>王富荣</t>
  </si>
  <si>
    <t>41132519660902372X</t>
  </si>
  <si>
    <t>温东菊</t>
  </si>
  <si>
    <t>41132319811018546X</t>
  </si>
  <si>
    <t>温冬菊</t>
  </si>
  <si>
    <t>412926196411293767</t>
  </si>
  <si>
    <t>温青菊</t>
  </si>
  <si>
    <t>412926197411103745</t>
  </si>
  <si>
    <t>温玉兰</t>
  </si>
  <si>
    <t>412926196212203749</t>
  </si>
  <si>
    <t>吴月玲</t>
  </si>
  <si>
    <t>412926197601153727</t>
  </si>
  <si>
    <t>徐焕阁</t>
  </si>
  <si>
    <t>412926197209103784</t>
  </si>
  <si>
    <t>张波</t>
  </si>
  <si>
    <t>41132719870409371X</t>
  </si>
  <si>
    <t>张风英</t>
  </si>
  <si>
    <t>412926196603053741</t>
  </si>
  <si>
    <t>桃溪镇彭沟村袁家沟</t>
  </si>
  <si>
    <t>张玉琴</t>
  </si>
  <si>
    <t>41292619670107372X</t>
  </si>
  <si>
    <t>张泽先</t>
  </si>
  <si>
    <t>412926196704163720</t>
  </si>
  <si>
    <t>赵桂平</t>
  </si>
  <si>
    <t>411381198103063548</t>
  </si>
  <si>
    <t>赵玉霄</t>
  </si>
  <si>
    <t>412926196506173741</t>
  </si>
  <si>
    <t>周彩云</t>
  </si>
  <si>
    <t>412926197001063744</t>
  </si>
  <si>
    <t>周瑞粉</t>
  </si>
  <si>
    <t>412926197305123742</t>
  </si>
  <si>
    <t>周瑞华</t>
  </si>
  <si>
    <t>412926196804013746</t>
  </si>
  <si>
    <t>桃溪镇彭沟村於家沟组</t>
  </si>
  <si>
    <t>於成国</t>
  </si>
  <si>
    <t>412926196410183734</t>
  </si>
  <si>
    <t>於成均</t>
  </si>
  <si>
    <t>411327198101283717</t>
  </si>
  <si>
    <t>於风菊</t>
  </si>
  <si>
    <t>412926196703123786</t>
  </si>
  <si>
    <t>於仙芝</t>
  </si>
  <si>
    <t>412926196411013729</t>
  </si>
  <si>
    <t>专业：种植        第 4 期</t>
  </si>
  <si>
    <t>培训地址：庙岗村</t>
  </si>
  <si>
    <t>1</t>
  </si>
  <si>
    <t>白玉梅</t>
  </si>
  <si>
    <t>412926196707233720</t>
  </si>
  <si>
    <t>13523653973</t>
  </si>
  <si>
    <t>西庙岗乡庙岗村山根</t>
  </si>
  <si>
    <t>6.26－6.30</t>
  </si>
  <si>
    <t>2</t>
  </si>
  <si>
    <t>常文廷</t>
  </si>
  <si>
    <t>412926196311213715</t>
  </si>
  <si>
    <t>15037702722</t>
  </si>
  <si>
    <t>西庙岗乡庙岗村茶家沟</t>
  </si>
  <si>
    <t>3</t>
  </si>
  <si>
    <t>常先杰</t>
  </si>
  <si>
    <t>412926196711113713</t>
  </si>
  <si>
    <t>15236015764</t>
  </si>
  <si>
    <t>西庙岗乡庙岗村后岗</t>
  </si>
  <si>
    <t>4</t>
  </si>
  <si>
    <t>陈改成</t>
  </si>
  <si>
    <t>412926196108263725</t>
  </si>
  <si>
    <t>17688535019</t>
  </si>
  <si>
    <t>5</t>
  </si>
  <si>
    <t>陈焕荣</t>
  </si>
  <si>
    <t>412926195907153720</t>
  </si>
  <si>
    <t>18737705718</t>
  </si>
  <si>
    <t>西庙岗乡庙岗村上河</t>
  </si>
  <si>
    <t>6</t>
  </si>
  <si>
    <t>杜建春</t>
  </si>
  <si>
    <t>412926196202213724</t>
  </si>
  <si>
    <t>18739021175</t>
  </si>
  <si>
    <t>7</t>
  </si>
  <si>
    <t>冯新和</t>
  </si>
  <si>
    <t>412926196209233736</t>
  </si>
  <si>
    <t>15138627538</t>
  </si>
  <si>
    <t>8</t>
  </si>
  <si>
    <t>付秀转</t>
  </si>
  <si>
    <t>41292619670713372X</t>
  </si>
  <si>
    <t>13849784346</t>
  </si>
  <si>
    <t>西庙岗乡庙岗村西坪沟</t>
  </si>
  <si>
    <t>9</t>
  </si>
  <si>
    <t>郭广丽</t>
  </si>
  <si>
    <t>412926196701123723</t>
  </si>
  <si>
    <t>13598236081</t>
  </si>
  <si>
    <t>西庙岗乡庙岗村庙岗组</t>
  </si>
  <si>
    <t>10</t>
  </si>
  <si>
    <t>冀翠玲</t>
  </si>
  <si>
    <t>41292619670211372X</t>
  </si>
  <si>
    <t>15936126230</t>
  </si>
  <si>
    <t>西庙岗乡大路村</t>
  </si>
  <si>
    <t>11</t>
  </si>
  <si>
    <t>江翠花</t>
  </si>
  <si>
    <t>412926196409233722</t>
  </si>
  <si>
    <t>17036354273</t>
  </si>
  <si>
    <t>西庙岗乡庙岗村坡下</t>
  </si>
  <si>
    <t>12</t>
  </si>
  <si>
    <t>江桂青</t>
  </si>
  <si>
    <t>412926196609203720</t>
  </si>
  <si>
    <t>18039303037</t>
  </si>
  <si>
    <t>西庙岗乡庙岗村观上</t>
  </si>
  <si>
    <t>13</t>
  </si>
  <si>
    <t>靳爱敏</t>
  </si>
  <si>
    <t>41292619680524372X</t>
  </si>
  <si>
    <t>13949387273</t>
  </si>
  <si>
    <t>西庙岗乡庙岗村</t>
  </si>
  <si>
    <t>14</t>
  </si>
  <si>
    <t>靳富荣</t>
  </si>
  <si>
    <t>412926196507133725</t>
  </si>
  <si>
    <t>15893532537</t>
  </si>
  <si>
    <t>15</t>
  </si>
  <si>
    <t>靳秋玲</t>
  </si>
  <si>
    <t>412926196206223727</t>
  </si>
  <si>
    <t>15890855293</t>
  </si>
  <si>
    <t>西庙岗乡庙岗村黑山村</t>
  </si>
  <si>
    <t>16</t>
  </si>
  <si>
    <t>靳铁钦</t>
  </si>
  <si>
    <t>412926196712113715</t>
  </si>
  <si>
    <t>18737710636</t>
  </si>
  <si>
    <t>西庙岗乡庙岗村靳楼村</t>
  </si>
  <si>
    <t>17</t>
  </si>
  <si>
    <t>靳雨磊</t>
  </si>
  <si>
    <t>411327198906123710</t>
  </si>
  <si>
    <t>13782121348</t>
  </si>
  <si>
    <t>18</t>
  </si>
  <si>
    <t>李爱敏</t>
  </si>
  <si>
    <t>412926196705153727</t>
  </si>
  <si>
    <t>18736528951</t>
  </si>
  <si>
    <t>19</t>
  </si>
  <si>
    <t>李丛梅</t>
  </si>
  <si>
    <t>412926196603223720</t>
  </si>
  <si>
    <t>18317249516</t>
  </si>
  <si>
    <t>20</t>
  </si>
  <si>
    <t>李冬梅</t>
  </si>
  <si>
    <t>420321198411205944</t>
  </si>
  <si>
    <t>18937773315</t>
  </si>
  <si>
    <t>21</t>
  </si>
  <si>
    <t>李风姣</t>
  </si>
  <si>
    <t>41292619620411376X</t>
  </si>
  <si>
    <t>13703450799</t>
  </si>
  <si>
    <t>22</t>
  </si>
  <si>
    <t>李洪霞</t>
  </si>
  <si>
    <t>411327198304183724</t>
  </si>
  <si>
    <t>17106819016</t>
  </si>
  <si>
    <t>23</t>
  </si>
  <si>
    <t>李明兰</t>
  </si>
  <si>
    <t>412926196306203723</t>
  </si>
  <si>
    <t>17167093016</t>
  </si>
  <si>
    <t>24</t>
  </si>
  <si>
    <t>李瑞英</t>
  </si>
  <si>
    <t>412926197712123889</t>
  </si>
  <si>
    <t>17518951618</t>
  </si>
  <si>
    <t>25</t>
  </si>
  <si>
    <t>李天英</t>
  </si>
  <si>
    <t>41292619640223372X</t>
  </si>
  <si>
    <t>15333770116</t>
  </si>
  <si>
    <t>26</t>
  </si>
  <si>
    <t>刘风仙</t>
  </si>
  <si>
    <t>41132719850315204X</t>
  </si>
  <si>
    <t>17698873906</t>
  </si>
  <si>
    <t>27</t>
  </si>
  <si>
    <t>刘青</t>
  </si>
  <si>
    <t>411327198204163734</t>
  </si>
  <si>
    <t>13333662387</t>
  </si>
  <si>
    <t>28</t>
  </si>
  <si>
    <t>时磊</t>
  </si>
  <si>
    <t>411327199006203787</t>
  </si>
  <si>
    <t>13782089351</t>
  </si>
  <si>
    <t>西庙岗乡庄河村</t>
  </si>
  <si>
    <t>29</t>
  </si>
  <si>
    <t>孙彩琴</t>
  </si>
  <si>
    <t>412926196506053723</t>
  </si>
  <si>
    <t>18203861077</t>
  </si>
  <si>
    <t>30</t>
  </si>
  <si>
    <t>孙均晓</t>
  </si>
  <si>
    <t>412926196603073726</t>
  </si>
  <si>
    <t>18736641836</t>
  </si>
  <si>
    <t>31</t>
  </si>
  <si>
    <t>孙雪娥</t>
  </si>
  <si>
    <t>412926196008073721</t>
  </si>
  <si>
    <t>17151506586</t>
  </si>
  <si>
    <t>32</t>
  </si>
  <si>
    <t>万巧各</t>
  </si>
  <si>
    <t>412926196212203722</t>
  </si>
  <si>
    <t>33</t>
  </si>
  <si>
    <t>王爱灵</t>
  </si>
  <si>
    <t>412926196704153741</t>
  </si>
  <si>
    <t>15203888692</t>
  </si>
  <si>
    <t>34</t>
  </si>
  <si>
    <t>王冬玲</t>
  </si>
  <si>
    <t>41292619621217372X</t>
  </si>
  <si>
    <t>13693852838</t>
  </si>
  <si>
    <t>35</t>
  </si>
  <si>
    <t>王红巧</t>
  </si>
  <si>
    <t>411323198307084427</t>
  </si>
  <si>
    <t>13783773915</t>
  </si>
  <si>
    <t>36</t>
  </si>
  <si>
    <t>信新梅</t>
  </si>
  <si>
    <t>41292619660216372X</t>
  </si>
  <si>
    <t>15236065141</t>
  </si>
  <si>
    <t>37</t>
  </si>
  <si>
    <t>熊国珍</t>
  </si>
  <si>
    <t>42262619671117006X</t>
  </si>
  <si>
    <t>15038755144</t>
  </si>
  <si>
    <t>内乡县城关镇</t>
  </si>
  <si>
    <t>38</t>
  </si>
  <si>
    <t>徐润姣</t>
  </si>
  <si>
    <t>412926196009153723</t>
  </si>
  <si>
    <t>18272761122</t>
  </si>
  <si>
    <t>39</t>
  </si>
  <si>
    <t>薛桂双</t>
  </si>
  <si>
    <t>41292619681025372X</t>
  </si>
  <si>
    <t>15893362428</t>
  </si>
  <si>
    <t>40</t>
  </si>
  <si>
    <t>杨国哲</t>
  </si>
  <si>
    <t>412926197208043716</t>
  </si>
  <si>
    <t>17067090906</t>
  </si>
  <si>
    <t>41</t>
  </si>
  <si>
    <t>尹春仙</t>
  </si>
  <si>
    <t>412926196603153806</t>
  </si>
  <si>
    <t>15893389595</t>
  </si>
  <si>
    <t>42</t>
  </si>
  <si>
    <t>张桂芳</t>
  </si>
  <si>
    <t>412926196210133724</t>
  </si>
  <si>
    <t>15838422031</t>
  </si>
  <si>
    <t>43</t>
  </si>
  <si>
    <t>张瑞平</t>
  </si>
  <si>
    <t>412926197209273724</t>
  </si>
  <si>
    <t>13838955611</t>
  </si>
  <si>
    <t>44</t>
  </si>
  <si>
    <t>张艳</t>
  </si>
  <si>
    <t>411327198808053720</t>
  </si>
  <si>
    <t>15238165619</t>
  </si>
  <si>
    <t>45</t>
  </si>
  <si>
    <t>张瑜</t>
  </si>
  <si>
    <t>411327198910213727</t>
  </si>
  <si>
    <t>15037712731</t>
  </si>
  <si>
    <t>46</t>
  </si>
  <si>
    <t>赵春玲</t>
  </si>
  <si>
    <t>412926196706103801</t>
  </si>
  <si>
    <t>15890422947</t>
  </si>
  <si>
    <t>47</t>
  </si>
  <si>
    <t>赵冬</t>
  </si>
  <si>
    <t>41132719940315371X</t>
  </si>
  <si>
    <t>15838498329</t>
  </si>
  <si>
    <t>48</t>
  </si>
  <si>
    <t>闫瑞巧</t>
  </si>
  <si>
    <t>411323196602130546</t>
  </si>
  <si>
    <t>18739014539</t>
  </si>
  <si>
    <t>49</t>
  </si>
  <si>
    <t>袁彩霞</t>
  </si>
  <si>
    <t>411327197005153723</t>
  </si>
  <si>
    <t>18736640307</t>
  </si>
  <si>
    <t>411906426</t>
  </si>
  <si>
    <t>50</t>
  </si>
  <si>
    <t>袁蒙蒙</t>
  </si>
  <si>
    <t>411327199006283780</t>
  </si>
  <si>
    <t>15038737615</t>
  </si>
  <si>
    <t>411906427</t>
  </si>
  <si>
    <t>51</t>
  </si>
  <si>
    <t>张爱琴</t>
  </si>
  <si>
    <t>412926196803123783</t>
  </si>
  <si>
    <t>18625604273</t>
  </si>
  <si>
    <t>411906428</t>
  </si>
  <si>
    <t>52</t>
  </si>
  <si>
    <t>张改焕</t>
  </si>
  <si>
    <t>412926197007033722</t>
  </si>
  <si>
    <t>411906429</t>
  </si>
  <si>
    <t>专业：种植             第 5 期</t>
  </si>
  <si>
    <t>培训地址：寺河</t>
  </si>
  <si>
    <t>曹爱梅</t>
  </si>
  <si>
    <t>412926196702153801</t>
  </si>
  <si>
    <t>15660193176</t>
  </si>
  <si>
    <t>桃溪镇寺河村陶洼</t>
  </si>
  <si>
    <t>6.26-6.30</t>
  </si>
  <si>
    <t>曹聪改</t>
  </si>
  <si>
    <t>412926197711173729</t>
  </si>
  <si>
    <t>15838768983</t>
  </si>
  <si>
    <t>曹秋阁</t>
  </si>
  <si>
    <t>412926196707213746</t>
  </si>
  <si>
    <t>18438826383</t>
  </si>
  <si>
    <t>桃溪镇寺河村东沟</t>
  </si>
  <si>
    <t>常风英</t>
  </si>
  <si>
    <t>412926197311223766</t>
  </si>
  <si>
    <t>15839917466</t>
  </si>
  <si>
    <t>桃溪镇寺河村常岗</t>
  </si>
  <si>
    <t>常改梅</t>
  </si>
  <si>
    <t>412926197206153743</t>
  </si>
  <si>
    <t>13723049387</t>
  </si>
  <si>
    <t>陈建廷</t>
  </si>
  <si>
    <t>412926196501283714</t>
  </si>
  <si>
    <t>桃溪镇寺河村刘庄</t>
  </si>
  <si>
    <t>陈明芝</t>
  </si>
  <si>
    <t>412926197309103722</t>
  </si>
  <si>
    <t>15938854275</t>
  </si>
  <si>
    <t>陈玉丽</t>
  </si>
  <si>
    <t>412927197805050523</t>
  </si>
  <si>
    <t>13838707418</t>
  </si>
  <si>
    <t>邓巧灵</t>
  </si>
  <si>
    <t>412926196602153783</t>
  </si>
  <si>
    <t>13598281255</t>
  </si>
  <si>
    <t>桃溪镇寺河村李沟</t>
  </si>
  <si>
    <t>韩建英</t>
  </si>
  <si>
    <t>4129261970O726378X</t>
  </si>
  <si>
    <t>18438971266</t>
  </si>
  <si>
    <t>桃溪镇寺河村陈岗</t>
  </si>
  <si>
    <t>黄九恒</t>
  </si>
  <si>
    <t>41292619630213373X</t>
  </si>
  <si>
    <t>15505888283</t>
  </si>
  <si>
    <t>黄彦伟</t>
  </si>
  <si>
    <t>411327198912243719</t>
  </si>
  <si>
    <t>17737891899</t>
  </si>
  <si>
    <t>简香灵</t>
  </si>
  <si>
    <t>412926197412303749</t>
  </si>
  <si>
    <t>15936176636</t>
  </si>
  <si>
    <t>桃溪镇寺河村刘岗</t>
  </si>
  <si>
    <t>金改变</t>
  </si>
  <si>
    <t>412926196609073727</t>
  </si>
  <si>
    <t>13849705453</t>
  </si>
  <si>
    <t>靳虎灵</t>
  </si>
  <si>
    <t>41292619621214374X</t>
  </si>
  <si>
    <t>15139089309</t>
  </si>
  <si>
    <t>李风彩</t>
  </si>
  <si>
    <t>412926196210263721</t>
  </si>
  <si>
    <t>13525182570</t>
  </si>
  <si>
    <t>李条琴</t>
  </si>
  <si>
    <t>412926196407113727</t>
  </si>
  <si>
    <t>15538769055</t>
  </si>
  <si>
    <t>李晓可</t>
  </si>
  <si>
    <t>41132719840115372X</t>
  </si>
  <si>
    <t>桃溪镇寺河村汉上沟</t>
  </si>
  <si>
    <t>李秀华</t>
  </si>
  <si>
    <t>412926196706213744</t>
  </si>
  <si>
    <t>13569254461</t>
  </si>
  <si>
    <t>梁条华</t>
  </si>
  <si>
    <t>412926196208163748</t>
  </si>
  <si>
    <t>17837710838</t>
  </si>
  <si>
    <t>刘春菊</t>
  </si>
  <si>
    <t>412926196507173727</t>
  </si>
  <si>
    <t>15837791648</t>
  </si>
  <si>
    <t>刘红阁</t>
  </si>
  <si>
    <t>412926197012283726</t>
  </si>
  <si>
    <t>15138627887</t>
  </si>
  <si>
    <t>桃溪镇寺河村岭前</t>
  </si>
  <si>
    <t>刘小玉</t>
  </si>
  <si>
    <t>412926197405183726</t>
  </si>
  <si>
    <t>13782079033</t>
  </si>
  <si>
    <t>刘玉娥</t>
  </si>
  <si>
    <t>412926196805083746</t>
  </si>
  <si>
    <t>15203898146</t>
  </si>
  <si>
    <t>吕金花</t>
  </si>
  <si>
    <t>412926197105183724</t>
  </si>
  <si>
    <t>15565479215</t>
  </si>
  <si>
    <t>马巧荣</t>
  </si>
  <si>
    <t>412926196409143727</t>
  </si>
  <si>
    <t>15203803493</t>
  </si>
  <si>
    <t>彭金枝</t>
  </si>
  <si>
    <t>41292619750625372X</t>
  </si>
  <si>
    <t>18736612148</t>
  </si>
  <si>
    <t>彭玉连</t>
  </si>
  <si>
    <t>412926196703073723</t>
  </si>
  <si>
    <t>13462528619</t>
  </si>
  <si>
    <t>桑冬梅</t>
  </si>
  <si>
    <t>411327197609093725</t>
  </si>
  <si>
    <t>18738710926</t>
  </si>
  <si>
    <t>孙彩华</t>
  </si>
  <si>
    <t>412926196802083740</t>
  </si>
  <si>
    <t>13849771613</t>
  </si>
  <si>
    <t>桃溪镇寺河村河上沟</t>
  </si>
  <si>
    <t>孙冬瑞</t>
  </si>
  <si>
    <t>412926196701193721</t>
  </si>
  <si>
    <t>孙青丽</t>
  </si>
  <si>
    <t>412926197712123782</t>
  </si>
  <si>
    <t>唐海风</t>
  </si>
  <si>
    <t>412926197108283747</t>
  </si>
  <si>
    <t>15837715885</t>
  </si>
  <si>
    <t>陶建华</t>
  </si>
  <si>
    <t>41292619680318376X</t>
  </si>
  <si>
    <t>15290389837</t>
  </si>
  <si>
    <t>王彩琴</t>
  </si>
  <si>
    <t>412926196006113742</t>
  </si>
  <si>
    <t>15893319446</t>
  </si>
  <si>
    <t>王翠英</t>
  </si>
  <si>
    <t>41292619640415374X</t>
  </si>
  <si>
    <t>15893393774</t>
  </si>
  <si>
    <t>王会纳</t>
  </si>
  <si>
    <t>411327198708193726</t>
  </si>
  <si>
    <t>18211881552</t>
  </si>
  <si>
    <t>王会芝</t>
  </si>
  <si>
    <t>412926196703023726</t>
  </si>
  <si>
    <t>15737602537</t>
  </si>
  <si>
    <t>王占国</t>
  </si>
  <si>
    <t>412926196403093730</t>
  </si>
  <si>
    <t>18317205046</t>
  </si>
  <si>
    <t>桃溪镇寺河村王庄</t>
  </si>
  <si>
    <t>吴春燕</t>
  </si>
  <si>
    <t>411327198704053128</t>
  </si>
  <si>
    <t>18902469575</t>
  </si>
  <si>
    <t>吴英娥</t>
  </si>
  <si>
    <t>41132719820317372X</t>
  </si>
  <si>
    <t>13781786775</t>
  </si>
  <si>
    <t>信金华</t>
  </si>
  <si>
    <t>412926196903153728</t>
  </si>
  <si>
    <t>13462666053</t>
  </si>
  <si>
    <t>徐春芬</t>
  </si>
  <si>
    <t>412926196308143787</t>
  </si>
  <si>
    <t>17656654538</t>
  </si>
  <si>
    <t>许爱玲</t>
  </si>
  <si>
    <t>411325196408193722</t>
  </si>
  <si>
    <t>15893361382</t>
  </si>
  <si>
    <t>杨艳丽</t>
  </si>
  <si>
    <t>412926197310043747</t>
  </si>
  <si>
    <t>13663056093</t>
  </si>
  <si>
    <t>姚彦丽</t>
  </si>
  <si>
    <t>411327198812283721</t>
  </si>
  <si>
    <t>18238421500</t>
  </si>
  <si>
    <t>叶兰英</t>
  </si>
  <si>
    <t>41292619661112372X</t>
  </si>
  <si>
    <t>袁改华</t>
  </si>
  <si>
    <t>41292619670520378X</t>
  </si>
  <si>
    <t>15937784913</t>
  </si>
  <si>
    <t>张国娥</t>
  </si>
  <si>
    <t>412926196506103727</t>
  </si>
  <si>
    <t>18137303192</t>
  </si>
  <si>
    <t>张巧荣</t>
  </si>
  <si>
    <t>412926196006153728</t>
  </si>
  <si>
    <t>13663772750</t>
  </si>
  <si>
    <t>张秀芬</t>
  </si>
  <si>
    <t>412926197109093726</t>
  </si>
  <si>
    <t>15538420897</t>
  </si>
  <si>
    <t>张玉芝</t>
  </si>
  <si>
    <t>412926196211043747</t>
  </si>
  <si>
    <t>17638767153</t>
  </si>
  <si>
    <t>朱梦琴</t>
  </si>
  <si>
    <t>411327200304023720</t>
  </si>
  <si>
    <t>18858312130</t>
  </si>
  <si>
    <t>桃溪镇寺河村河上</t>
  </si>
  <si>
    <t>朱梦雨</t>
  </si>
  <si>
    <t>411327200304023747</t>
  </si>
  <si>
    <t>16637736448</t>
  </si>
  <si>
    <t>闫定成</t>
  </si>
  <si>
    <t>412926196204153710</t>
  </si>
  <si>
    <t>18338353630</t>
  </si>
  <si>
    <t>桃溪镇寺河村岭头</t>
  </si>
  <si>
    <t>闫勋国</t>
  </si>
  <si>
    <t>411327198010313116</t>
  </si>
  <si>
    <t>18625678535</t>
  </si>
  <si>
    <t>於景连</t>
  </si>
  <si>
    <t>412926196201173740</t>
  </si>
  <si>
    <t>15290392029</t>
  </si>
  <si>
    <t>专业：第 六 期</t>
  </si>
  <si>
    <t>培训地址：桃庄河</t>
  </si>
  <si>
    <t>吴新喜</t>
  </si>
  <si>
    <t>412926196609273710</t>
  </si>
  <si>
    <t>15890861063</t>
  </si>
  <si>
    <t>桃溪镇桃庄河庞庄</t>
  </si>
  <si>
    <t>唐秀兰</t>
  </si>
  <si>
    <t>412926196704193727</t>
  </si>
  <si>
    <t>18338304921</t>
  </si>
  <si>
    <t>桃溪镇桃庄河石家庄</t>
  </si>
  <si>
    <t>孙铁闯</t>
  </si>
  <si>
    <t>412926196411113711</t>
  </si>
  <si>
    <t>15236036648</t>
  </si>
  <si>
    <t>桃溪镇桃庄河王圪瘩</t>
  </si>
  <si>
    <t>刘金芝</t>
  </si>
  <si>
    <t>412926196012273726</t>
  </si>
  <si>
    <t>18937703370</t>
  </si>
  <si>
    <t>桃溪镇桃庄河西河</t>
  </si>
  <si>
    <t>李铁拴</t>
  </si>
  <si>
    <t>412926196307253730</t>
  </si>
  <si>
    <t>13903777469</t>
  </si>
  <si>
    <t>黄静</t>
  </si>
  <si>
    <t>452226198002051589</t>
  </si>
  <si>
    <t>13525657743</t>
  </si>
  <si>
    <t>桃溪镇桃庄河郭沟</t>
  </si>
  <si>
    <t>411906506</t>
  </si>
  <si>
    <t>雷香苓</t>
  </si>
  <si>
    <t>411327198601013721</t>
  </si>
  <si>
    <t>15188214818</t>
  </si>
  <si>
    <t>王华敏</t>
  </si>
  <si>
    <t>412926196510113725</t>
  </si>
  <si>
    <t>13949332050</t>
  </si>
  <si>
    <t>桃溪镇桃庄河尹营</t>
  </si>
  <si>
    <t>412926196303063809</t>
  </si>
  <si>
    <t>18211845528</t>
  </si>
  <si>
    <t>桃溪镇桃庄河时家沟</t>
  </si>
  <si>
    <t>张彩先</t>
  </si>
  <si>
    <t>411327198204163742</t>
  </si>
  <si>
    <t>15139058859</t>
  </si>
  <si>
    <t>靳义改</t>
  </si>
  <si>
    <t>412926196307063726</t>
  </si>
  <si>
    <t>18738728529</t>
  </si>
  <si>
    <t>尹荣先</t>
  </si>
  <si>
    <t>41292619770909372X</t>
  </si>
  <si>
    <t>13213787120</t>
  </si>
  <si>
    <t>薛改兰</t>
  </si>
  <si>
    <t>41292619680401372X</t>
  </si>
  <si>
    <t>13837745155</t>
  </si>
  <si>
    <t>胡春华</t>
  </si>
  <si>
    <t>412926196905163743</t>
  </si>
  <si>
    <t>15290316512</t>
  </si>
  <si>
    <t>刘转楼</t>
  </si>
  <si>
    <t>41292619690618372X</t>
  </si>
  <si>
    <t>15638962164</t>
  </si>
  <si>
    <t>桃溪镇桃庄河半山坡</t>
  </si>
  <si>
    <t>薛冬云</t>
  </si>
  <si>
    <t>412926196501203745</t>
  </si>
  <si>
    <t>13213788585</t>
  </si>
  <si>
    <t>桃溪镇桃庄河洞山沟</t>
  </si>
  <si>
    <t>黄巧玲</t>
  </si>
  <si>
    <t>412926195908063727</t>
  </si>
  <si>
    <t>13782144606</t>
  </si>
  <si>
    <t>付彩荣</t>
  </si>
  <si>
    <t>412926196604123780</t>
  </si>
  <si>
    <t>15139064230</t>
  </si>
  <si>
    <t>411906500</t>
  </si>
  <si>
    <t>靳翠娥</t>
  </si>
  <si>
    <t>412926196209093729</t>
  </si>
  <si>
    <t>13598276038</t>
  </si>
  <si>
    <t>黄秀香</t>
  </si>
  <si>
    <t>41292619641015372X</t>
  </si>
  <si>
    <t>17623211324</t>
  </si>
  <si>
    <t>王彩英</t>
  </si>
  <si>
    <t>412926196907243747</t>
  </si>
  <si>
    <t>13203761287</t>
  </si>
  <si>
    <t>邓建才</t>
  </si>
  <si>
    <t>412926196006243715</t>
  </si>
  <si>
    <t>13782144979</t>
  </si>
  <si>
    <t>姚文英</t>
  </si>
  <si>
    <t>412926196409063727</t>
  </si>
  <si>
    <t>13803870976</t>
  </si>
  <si>
    <t>桃溪镇桃庄河三岔口</t>
  </si>
  <si>
    <t>徐遂彬</t>
  </si>
  <si>
    <t>412926196612163731</t>
  </si>
  <si>
    <t>13271363416</t>
  </si>
  <si>
    <t>靳秀玲</t>
  </si>
  <si>
    <t>412926196504163726</t>
  </si>
  <si>
    <t>15518955629</t>
  </si>
  <si>
    <t>桃溪镇桃庄河杏花山</t>
  </si>
  <si>
    <t>刘秀粉</t>
  </si>
  <si>
    <t>412926196209053727</t>
  </si>
  <si>
    <t>17055300290</t>
  </si>
  <si>
    <t>姜冬琴</t>
  </si>
  <si>
    <t>412926197012223723</t>
  </si>
  <si>
    <t>15539903571</t>
  </si>
  <si>
    <t>周秀各</t>
  </si>
  <si>
    <t>412926197306113722</t>
  </si>
  <si>
    <t>15539987464</t>
  </si>
  <si>
    <t>常玉琴</t>
  </si>
  <si>
    <t>412926196912103722</t>
  </si>
  <si>
    <t>15517735920</t>
  </si>
  <si>
    <t>尹风先</t>
  </si>
  <si>
    <t>41292619670721372X</t>
  </si>
  <si>
    <t>13721832205</t>
  </si>
  <si>
    <t>桃溪镇桃庄河郭家</t>
  </si>
  <si>
    <t>付翠平</t>
  </si>
  <si>
    <t>41292619700329372X</t>
  </si>
  <si>
    <t>18736645227</t>
  </si>
  <si>
    <t>刘改玲</t>
  </si>
  <si>
    <t>412926196302123785</t>
  </si>
  <si>
    <t>18240583306</t>
  </si>
  <si>
    <t>李霞女</t>
  </si>
  <si>
    <t>412926196803043724</t>
  </si>
  <si>
    <t>13419928590</t>
  </si>
  <si>
    <t>桃溪镇桃庄河大沟</t>
  </si>
  <si>
    <t>刘振华</t>
  </si>
  <si>
    <t>412926196109193714</t>
  </si>
  <si>
    <t>13213718185</t>
  </si>
  <si>
    <t>桃溪镇桃庄河王家庄</t>
  </si>
  <si>
    <t>付喜风</t>
  </si>
  <si>
    <t>411327196201273728</t>
  </si>
  <si>
    <t>13949380025</t>
  </si>
  <si>
    <t>白桂娜</t>
  </si>
  <si>
    <t>412926197903203726</t>
  </si>
  <si>
    <t>15670678204</t>
  </si>
  <si>
    <t xml:space="preserve">桃溪镇桃庄河西河 </t>
  </si>
  <si>
    <t>时巧玲</t>
  </si>
  <si>
    <t>412926196202053724</t>
  </si>
  <si>
    <t>18736655653</t>
  </si>
  <si>
    <t>桃溪镇桃庄河陈家沟</t>
  </si>
  <si>
    <t>刘春瑞</t>
  </si>
  <si>
    <t>412926196304083721</t>
  </si>
  <si>
    <t>17537735615</t>
  </si>
  <si>
    <t>高焕玲</t>
  </si>
  <si>
    <t>412926197503233723</t>
  </si>
  <si>
    <t>13213787182</t>
  </si>
  <si>
    <t>刘秋各</t>
  </si>
  <si>
    <t>412926196909073729</t>
  </si>
  <si>
    <t>15890402897</t>
  </si>
  <si>
    <t>靳爱英</t>
  </si>
  <si>
    <t>412926196511153745</t>
  </si>
  <si>
    <t>15290369291</t>
  </si>
  <si>
    <t>薛文志</t>
  </si>
  <si>
    <t>412926196611223712</t>
  </si>
  <si>
    <t>13271332159</t>
  </si>
  <si>
    <t>桃溪镇桃庄河薛营</t>
  </si>
  <si>
    <t>邓云玲</t>
  </si>
  <si>
    <t>412926196509063724</t>
  </si>
  <si>
    <t>李春兰</t>
  </si>
  <si>
    <t>412926196101183722</t>
  </si>
  <si>
    <t>张少伍</t>
  </si>
  <si>
    <t>412926196604243715</t>
  </si>
  <si>
    <t>15938831768</t>
  </si>
  <si>
    <t>桃溪镇桃庄河张家洼</t>
  </si>
  <si>
    <t>靳爱芹</t>
  </si>
  <si>
    <t>41292619640404376X</t>
  </si>
  <si>
    <t>15993126815</t>
  </si>
  <si>
    <t>薛文巧</t>
  </si>
  <si>
    <t>412926196512263743</t>
  </si>
  <si>
    <t>18338102458</t>
  </si>
  <si>
    <t>王振粉</t>
  </si>
  <si>
    <t>412926196601233722</t>
  </si>
  <si>
    <t>13193800498</t>
  </si>
  <si>
    <t>陈彩丽</t>
  </si>
  <si>
    <t>411327198205033747</t>
  </si>
  <si>
    <t>18736523981</t>
  </si>
  <si>
    <t>黄秀娥</t>
  </si>
  <si>
    <t>412926196202113723</t>
  </si>
  <si>
    <t>15839999053</t>
  </si>
  <si>
    <t>付彩丽</t>
  </si>
  <si>
    <t>412926197907053729</t>
  </si>
  <si>
    <t>15837755203</t>
  </si>
  <si>
    <t xml:space="preserve">专业：种植  </t>
  </si>
  <si>
    <t xml:space="preserve">   第 七 期</t>
  </si>
  <si>
    <t>杨玉亭</t>
  </si>
  <si>
    <t>412926196704243720</t>
  </si>
  <si>
    <t>18336451158</t>
  </si>
  <si>
    <t>7.3-7.7</t>
  </si>
  <si>
    <t>常玉勤</t>
  </si>
  <si>
    <t>412926197203073721</t>
  </si>
  <si>
    <t>18736679326</t>
  </si>
  <si>
    <t>周海青</t>
  </si>
  <si>
    <t>412926196401123721</t>
  </si>
  <si>
    <t>13273798217</t>
  </si>
  <si>
    <t>徐金焕</t>
  </si>
  <si>
    <t>412926196708143743</t>
  </si>
  <si>
    <t>15038782125</t>
  </si>
  <si>
    <t>常玉珍</t>
  </si>
  <si>
    <t>412926196402023722</t>
  </si>
  <si>
    <t>15036288275</t>
  </si>
  <si>
    <t>陈花粉</t>
  </si>
  <si>
    <t>412926196708133721</t>
  </si>
  <si>
    <t>17613754588</t>
  </si>
  <si>
    <t>魏香梅</t>
  </si>
  <si>
    <t>412926197508043742</t>
  </si>
  <si>
    <t>15672760719</t>
  </si>
  <si>
    <t>於彩琴</t>
  </si>
  <si>
    <t>412926196110123721</t>
  </si>
  <si>
    <t>15037727125</t>
  </si>
  <si>
    <t>邓秋灵</t>
  </si>
  <si>
    <t>412926197206203720</t>
  </si>
  <si>
    <t>18438875167</t>
  </si>
  <si>
    <t>杨晓丽</t>
  </si>
  <si>
    <t>412926196909023721</t>
  </si>
  <si>
    <t>13262025507</t>
  </si>
  <si>
    <t>李金相</t>
  </si>
  <si>
    <t>41292619601220371X</t>
  </si>
  <si>
    <t>18317209518</t>
  </si>
  <si>
    <t>王条梅</t>
  </si>
  <si>
    <t>412926196712153768</t>
  </si>
  <si>
    <t>15236064323</t>
  </si>
  <si>
    <t>程新转</t>
  </si>
  <si>
    <t>412926196403103724</t>
  </si>
  <si>
    <t>李红钦</t>
  </si>
  <si>
    <t>412926197403213717</t>
  </si>
  <si>
    <t>桃溪镇桃庄河</t>
  </si>
  <si>
    <t>李改英</t>
  </si>
  <si>
    <t>412926196803143725</t>
  </si>
  <si>
    <t>王同翠</t>
  </si>
  <si>
    <t>412926196402103722</t>
  </si>
  <si>
    <t>刘秋英</t>
  </si>
  <si>
    <t>412926196305203748</t>
  </si>
  <si>
    <t>江先云</t>
  </si>
  <si>
    <t>41292619660715382X</t>
  </si>
  <si>
    <t>尹文恒</t>
  </si>
  <si>
    <t>412926197710113716</t>
  </si>
  <si>
    <t>尹华伟</t>
  </si>
  <si>
    <t>412926197003193710</t>
  </si>
  <si>
    <t>刘花平</t>
  </si>
  <si>
    <t>412926196705043720</t>
  </si>
  <si>
    <t>王军晓</t>
  </si>
  <si>
    <t>412926197811113723</t>
  </si>
  <si>
    <t>王红粉</t>
  </si>
  <si>
    <t>412926196702193723</t>
  </si>
  <si>
    <t>田彩花</t>
  </si>
  <si>
    <t>412926196712163720</t>
  </si>
  <si>
    <t>魏云青</t>
  </si>
  <si>
    <t>412926197112053725</t>
  </si>
  <si>
    <t>刘秀芝</t>
  </si>
  <si>
    <t>412926196503133760</t>
  </si>
  <si>
    <t>薛文麦</t>
  </si>
  <si>
    <t>412926196107103711</t>
  </si>
  <si>
    <t>徐荣旗</t>
  </si>
  <si>
    <t>412926196607183711</t>
  </si>
  <si>
    <t>刘文霞</t>
  </si>
  <si>
    <t>412926197804023762</t>
  </si>
  <si>
    <t>尹文强</t>
  </si>
  <si>
    <t>412926196709283713</t>
  </si>
  <si>
    <t>李明娟</t>
  </si>
  <si>
    <t>411327198111093749</t>
  </si>
  <si>
    <t>徐春侠</t>
  </si>
  <si>
    <t>412926196303063761</t>
  </si>
  <si>
    <t>张巧玲</t>
  </si>
  <si>
    <t>412926197905013723</t>
  </si>
  <si>
    <t>徐小惠</t>
  </si>
  <si>
    <t>411327200306183728</t>
  </si>
  <si>
    <t>尹建敏</t>
  </si>
  <si>
    <t>412926196212053736</t>
  </si>
  <si>
    <t>付珍变</t>
  </si>
  <si>
    <t>412926196501253726</t>
  </si>
  <si>
    <t>薄翠菊</t>
  </si>
  <si>
    <t>41133019810704052X</t>
  </si>
  <si>
    <t>郭书亭</t>
  </si>
  <si>
    <t>412926196510023711</t>
  </si>
  <si>
    <t>王成杰</t>
  </si>
  <si>
    <t>41292619670920371X</t>
  </si>
  <si>
    <t>时玉伟</t>
  </si>
  <si>
    <t>41292619660221372X</t>
  </si>
  <si>
    <t>张文侠</t>
  </si>
  <si>
    <t>412926196406203763</t>
  </si>
  <si>
    <t>徐小红</t>
  </si>
  <si>
    <t>412926197601023738</t>
  </si>
  <si>
    <t>薛新党</t>
  </si>
  <si>
    <t>41292619700624371X</t>
  </si>
  <si>
    <t>於花仙</t>
  </si>
  <si>
    <t>412926196006083723</t>
  </si>
  <si>
    <t>15538463763</t>
  </si>
  <si>
    <t>邓建党</t>
  </si>
  <si>
    <t>412926196704183713</t>
  </si>
  <si>
    <t>尹会丽</t>
  </si>
  <si>
    <t>41292619770220372X</t>
  </si>
  <si>
    <t>郑铁梅</t>
  </si>
  <si>
    <t>412926196101103745</t>
  </si>
  <si>
    <t>桃溪镇桃溪村</t>
  </si>
  <si>
    <t>付成香</t>
  </si>
  <si>
    <t>412926196401243723</t>
  </si>
  <si>
    <t>薛玉焕</t>
  </si>
  <si>
    <t>41292619660213374X</t>
  </si>
  <si>
    <t>13037649278</t>
  </si>
  <si>
    <t>刘春平</t>
  </si>
  <si>
    <t>412926196701263742</t>
  </si>
  <si>
    <t>13837704672</t>
  </si>
  <si>
    <t>专业：种植</t>
  </si>
  <si>
    <t xml:space="preserve">       第 八 期</t>
  </si>
  <si>
    <t>培训地址：黑山村</t>
  </si>
  <si>
    <t>刘小芬</t>
  </si>
  <si>
    <t>412926196605023749</t>
  </si>
  <si>
    <t>内乡县桃溪镇黑山村王庄</t>
  </si>
  <si>
    <t>赵爱荣</t>
  </si>
  <si>
    <t>411327198104013763</t>
  </si>
  <si>
    <t>内乡县桃溪镇黑山村楼房崖</t>
  </si>
  <si>
    <t>靳翠玲</t>
  </si>
  <si>
    <t>412926197302163722</t>
  </si>
  <si>
    <t>内乡县桃溪镇黑山村闫扒</t>
  </si>
  <si>
    <t>刘瑞典</t>
  </si>
  <si>
    <t>412926196711273725</t>
  </si>
  <si>
    <t>内乡县桃溪镇黑山村罗洼</t>
  </si>
  <si>
    <t>郑春红</t>
  </si>
  <si>
    <t>412926197602043749</t>
  </si>
  <si>
    <t>王雪兰</t>
  </si>
  <si>
    <t>412926197003103762</t>
  </si>
  <si>
    <t>内乡县桃溪镇黑山村江湾</t>
  </si>
  <si>
    <t>靳小华</t>
  </si>
  <si>
    <t>412926197006063743</t>
  </si>
  <si>
    <t>马中华</t>
  </si>
  <si>
    <t>412926196006203721</t>
  </si>
  <si>
    <t>内乡县桃溪镇黑山村靳营</t>
  </si>
  <si>
    <t>刘玉灵</t>
  </si>
  <si>
    <t>412926196006153744</t>
  </si>
  <si>
    <t>刘文献</t>
  </si>
  <si>
    <t>41292619600707372X</t>
  </si>
  <si>
    <t>内乡县桃溪镇黑山村杨玉沟</t>
  </si>
  <si>
    <t>张红联</t>
  </si>
  <si>
    <t>412926196702233721</t>
  </si>
  <si>
    <t>张晓</t>
  </si>
  <si>
    <t>411327198201243712</t>
  </si>
  <si>
    <t>内乡县桃溪镇黑山村张后</t>
  </si>
  <si>
    <t>张爱勤</t>
  </si>
  <si>
    <t>412926197305063727</t>
  </si>
  <si>
    <t>刘玉翠</t>
  </si>
  <si>
    <t>412926196506133723</t>
  </si>
  <si>
    <t>王花阁</t>
  </si>
  <si>
    <t>412926196605213729</t>
  </si>
  <si>
    <t>郑宪英</t>
  </si>
  <si>
    <t>412926196206233722</t>
  </si>
  <si>
    <t>刘爱敏</t>
  </si>
  <si>
    <t>412926196605053745</t>
  </si>
  <si>
    <t>徐玉姣</t>
  </si>
  <si>
    <t>412926197109303746</t>
  </si>
  <si>
    <t>内乡县桃溪镇黑山村寨洼</t>
  </si>
  <si>
    <t>魏秀阁</t>
  </si>
  <si>
    <t>412926196212233729</t>
  </si>
  <si>
    <t>张香灵</t>
  </si>
  <si>
    <t>412926196002123724</t>
  </si>
  <si>
    <t>周云岩</t>
  </si>
  <si>
    <t>412926196504153800</t>
  </si>
  <si>
    <t>内乡县桃溪镇黑山村小洼</t>
  </si>
  <si>
    <t>姚新党</t>
  </si>
  <si>
    <t>412926197004133736</t>
  </si>
  <si>
    <t>时瑞阁</t>
  </si>
  <si>
    <t>412926196709273726</t>
  </si>
  <si>
    <t>王润连</t>
  </si>
  <si>
    <t>411327196505153741</t>
  </si>
  <si>
    <t>内乡县桃溪镇黑山村张前</t>
  </si>
  <si>
    <t>张占德</t>
  </si>
  <si>
    <t>41292619630109373X</t>
  </si>
  <si>
    <t>李春有</t>
  </si>
  <si>
    <t>412926196804033712</t>
  </si>
  <si>
    <t>李青云</t>
  </si>
  <si>
    <t>412926196301113729</t>
  </si>
  <si>
    <t>张元理</t>
  </si>
  <si>
    <t>412926197801103716</t>
  </si>
  <si>
    <t>石连妮</t>
  </si>
  <si>
    <t>412926196508133727</t>
  </si>
  <si>
    <t>张浩</t>
  </si>
  <si>
    <t>412926197405143716</t>
  </si>
  <si>
    <t>靳文生</t>
  </si>
  <si>
    <t>412926196307083735</t>
  </si>
  <si>
    <t>马风香</t>
  </si>
  <si>
    <t>412926195912013722</t>
  </si>
  <si>
    <t>内乡县桃溪镇黑山村岭上</t>
  </si>
  <si>
    <t>张献涛</t>
  </si>
  <si>
    <t>412926196802203757</t>
  </si>
  <si>
    <t>张建政</t>
  </si>
  <si>
    <t>412926197312293715</t>
  </si>
  <si>
    <t>郑改菊</t>
  </si>
  <si>
    <t>412926197307293745</t>
  </si>
  <si>
    <t>内乡县桃溪镇黑山村寨山沟</t>
  </si>
  <si>
    <t>刘瑞锋</t>
  </si>
  <si>
    <t>412926197001303728</t>
  </si>
  <si>
    <t>王书晓</t>
  </si>
  <si>
    <t>41292619780111372X</t>
  </si>
  <si>
    <t>内乡县桃溪镇黑山村高沟</t>
  </si>
  <si>
    <t>邓建华</t>
  </si>
  <si>
    <t>412926196902023737</t>
  </si>
  <si>
    <t>内乡县桃溪镇黑山村李家营</t>
  </si>
  <si>
    <t>刘贺英</t>
  </si>
  <si>
    <t>411327198001293723</t>
  </si>
  <si>
    <t>郭广娜</t>
  </si>
  <si>
    <t>41292619690917372X</t>
  </si>
  <si>
    <t>姚文华</t>
  </si>
  <si>
    <t>412926196010193716</t>
  </si>
  <si>
    <t>内乡县桃溪镇黑山村双庙</t>
  </si>
  <si>
    <t>姚金虎</t>
  </si>
  <si>
    <t>412926196502183715</t>
  </si>
  <si>
    <t>内乡县桃溪镇黑山村上沟</t>
  </si>
  <si>
    <t>王方</t>
  </si>
  <si>
    <t>411325200109163768</t>
  </si>
  <si>
    <t>内乡县桃溪镇黑山村大岭沟</t>
  </si>
  <si>
    <t>郭永锋</t>
  </si>
  <si>
    <t>412926197001093724</t>
  </si>
  <si>
    <t>王建党</t>
  </si>
  <si>
    <t>411327198105143711</t>
  </si>
  <si>
    <t>薛国华</t>
  </si>
  <si>
    <t>412926197211283737</t>
  </si>
  <si>
    <t>刘彩灵</t>
  </si>
  <si>
    <t>412926196006113726</t>
  </si>
  <si>
    <t>陈彩琴</t>
  </si>
  <si>
    <t>412926196801103746</t>
  </si>
  <si>
    <t>靳保玉</t>
  </si>
  <si>
    <t>412926196402023714</t>
  </si>
  <si>
    <t>刘玉丽</t>
  </si>
  <si>
    <t>412926197112153726</t>
  </si>
  <si>
    <t>第 九 期</t>
  </si>
  <si>
    <t>培训地址：东川</t>
  </si>
  <si>
    <t>孙春英</t>
  </si>
  <si>
    <t>412926196904183742</t>
  </si>
  <si>
    <t>内乡县东川村竹园</t>
  </si>
  <si>
    <t>古罗晓</t>
  </si>
  <si>
    <t>412926197302113741</t>
  </si>
  <si>
    <t>内乡县东川村西坡根</t>
  </si>
  <si>
    <t>万彦芝</t>
  </si>
  <si>
    <t>412926196511073729</t>
  </si>
  <si>
    <t>内乡县东川村孙家营</t>
  </si>
  <si>
    <t>郑双花</t>
  </si>
  <si>
    <t>412926196205163726</t>
  </si>
  <si>
    <t>内乡县东川村下湾</t>
  </si>
  <si>
    <t>孙条先</t>
  </si>
  <si>
    <t>412926196507073726</t>
  </si>
  <si>
    <t>张爱锋</t>
  </si>
  <si>
    <t>411327198304013741</t>
  </si>
  <si>
    <t>杨会琴</t>
  </si>
  <si>
    <t>411323198408250543</t>
  </si>
  <si>
    <t>候玉巧</t>
  </si>
  <si>
    <t>412926196701253763</t>
  </si>
  <si>
    <t>李群英</t>
  </si>
  <si>
    <t>411325197102223727</t>
  </si>
  <si>
    <t>郑花粉</t>
  </si>
  <si>
    <t>412926196408093721</t>
  </si>
  <si>
    <t>赵改梅</t>
  </si>
  <si>
    <t>412926197303013726</t>
  </si>
  <si>
    <t>内乡县东川村马洼</t>
  </si>
  <si>
    <t>张道军</t>
  </si>
  <si>
    <t>412926196906203735</t>
  </si>
  <si>
    <t>张道华</t>
  </si>
  <si>
    <t>412926196412093716</t>
  </si>
  <si>
    <t>周改春</t>
  </si>
  <si>
    <t>412926197905023729</t>
  </si>
  <si>
    <t>张道坪</t>
  </si>
  <si>
    <t>412926196411053739</t>
  </si>
  <si>
    <t>王红侠</t>
  </si>
  <si>
    <t>412926197206133769</t>
  </si>
  <si>
    <t>赵玉才</t>
  </si>
  <si>
    <t>412926197708203739</t>
  </si>
  <si>
    <t>内乡县东川村张营</t>
  </si>
  <si>
    <t>周吉霞</t>
  </si>
  <si>
    <t>412927197701064445</t>
  </si>
  <si>
    <t>王慧芹</t>
  </si>
  <si>
    <t>412926197306073724</t>
  </si>
  <si>
    <t>马彩红</t>
  </si>
  <si>
    <t>412926197706023726</t>
  </si>
  <si>
    <t>靳红姣</t>
  </si>
  <si>
    <t>412926196803033729</t>
  </si>
  <si>
    <t>内乡县东川村西后</t>
  </si>
  <si>
    <t>李条兰</t>
  </si>
  <si>
    <t>41132319720607054X</t>
  </si>
  <si>
    <t>陈红芬</t>
  </si>
  <si>
    <t>412926197905073742</t>
  </si>
  <si>
    <t>刘秀英</t>
  </si>
  <si>
    <t>412926196012173741</t>
  </si>
  <si>
    <t>汪爱华</t>
  </si>
  <si>
    <t>412926196710063726</t>
  </si>
  <si>
    <t>张金华</t>
  </si>
  <si>
    <t>412926196510263766</t>
  </si>
  <si>
    <t>魏玉芬</t>
  </si>
  <si>
    <t>412926196711143744</t>
  </si>
  <si>
    <t>内乡县东川村白山沟</t>
  </si>
  <si>
    <t>任志国</t>
  </si>
  <si>
    <t>411327199411253745</t>
  </si>
  <si>
    <t>内乡县东川村任家洼</t>
  </si>
  <si>
    <t>魏静</t>
  </si>
  <si>
    <t>411327199504283740</t>
  </si>
  <si>
    <t>内乡县东川村东后</t>
  </si>
  <si>
    <t>郑改焕</t>
  </si>
  <si>
    <t>412926196310243744</t>
  </si>
  <si>
    <t>赵润海</t>
  </si>
  <si>
    <t>412926196706243716</t>
  </si>
  <si>
    <t>内乡县东川村坡上</t>
  </si>
  <si>
    <t>李爱玲</t>
  </si>
  <si>
    <t>41292619631028372X</t>
  </si>
  <si>
    <t>张条花</t>
  </si>
  <si>
    <t>412926196012183720</t>
  </si>
  <si>
    <t>赵润奇</t>
  </si>
  <si>
    <t>412926196003033739</t>
  </si>
  <si>
    <t>郭条荣</t>
  </si>
  <si>
    <t>412926195908183745</t>
  </si>
  <si>
    <t>内乡县东川村上杨庄</t>
  </si>
  <si>
    <t>韩金英</t>
  </si>
  <si>
    <t>412926196206123742</t>
  </si>
  <si>
    <t>黄秋梅</t>
  </si>
  <si>
    <t>412926197206083722</t>
  </si>
  <si>
    <t>孙条风</t>
  </si>
  <si>
    <t>412926196804103725</t>
  </si>
  <si>
    <t>李俊兰</t>
  </si>
  <si>
    <t>412926196211163722</t>
  </si>
  <si>
    <t>李条芝</t>
  </si>
  <si>
    <t>412926196304103729</t>
  </si>
  <si>
    <t>朱润英</t>
  </si>
  <si>
    <t>412926196304183722</t>
  </si>
  <si>
    <t>古春姣</t>
  </si>
  <si>
    <t>412926196803153763</t>
  </si>
  <si>
    <t>金训芳</t>
  </si>
  <si>
    <t>412926196101153769</t>
  </si>
  <si>
    <t>魏润先</t>
  </si>
  <si>
    <t>412926196307133720</t>
  </si>
  <si>
    <t>王彦</t>
  </si>
  <si>
    <t>411323198605120561</t>
  </si>
  <si>
    <t>张花平</t>
  </si>
  <si>
    <t>412926197110193740</t>
  </si>
  <si>
    <t>董翠华</t>
  </si>
  <si>
    <t>412926196705193729</t>
  </si>
  <si>
    <t>任青华</t>
  </si>
  <si>
    <t>412926196703173724</t>
  </si>
  <si>
    <t>魏花珍</t>
  </si>
  <si>
    <t>412926196704203745</t>
  </si>
  <si>
    <t>常秋阁</t>
  </si>
  <si>
    <t>412926197607103747</t>
  </si>
  <si>
    <t>专业：种植                   第 10 期</t>
  </si>
  <si>
    <t>常润锋</t>
  </si>
  <si>
    <t>41292619700505372X</t>
  </si>
  <si>
    <t>桃溪镇东川村西坡根</t>
  </si>
  <si>
    <t>7.10-7.14</t>
  </si>
  <si>
    <t>李佳婧</t>
  </si>
  <si>
    <t>411327198803123726</t>
  </si>
  <si>
    <t>桃溪镇东川村西后</t>
  </si>
  <si>
    <t>孙凤娥</t>
  </si>
  <si>
    <t>412926196502043720</t>
  </si>
  <si>
    <t>桃溪镇东川村竹园</t>
  </si>
  <si>
    <t>陈红毅</t>
  </si>
  <si>
    <t>412926196802014606</t>
  </si>
  <si>
    <t>赵建定</t>
  </si>
  <si>
    <t>412926196804123750</t>
  </si>
  <si>
    <t>桃溪镇东川村张营</t>
  </si>
  <si>
    <t>黄礼清</t>
  </si>
  <si>
    <t>412926196804183745</t>
  </si>
  <si>
    <t>黄礼侠</t>
  </si>
  <si>
    <t>412926197509133723</t>
  </si>
  <si>
    <t>孙春香</t>
  </si>
  <si>
    <t>412926196203093728</t>
  </si>
  <si>
    <t>桃溪镇东川村坡上</t>
  </si>
  <si>
    <t>周改英</t>
  </si>
  <si>
    <t>41292619731125372X</t>
  </si>
  <si>
    <t>魏粉先</t>
  </si>
  <si>
    <t>412926197108083745</t>
  </si>
  <si>
    <t>张道锋</t>
  </si>
  <si>
    <t>412926196504253713</t>
  </si>
  <si>
    <t>桃溪镇东川村张家</t>
  </si>
  <si>
    <t>姚秋瑞</t>
  </si>
  <si>
    <t>412926196503283726</t>
  </si>
  <si>
    <t>梁小华</t>
  </si>
  <si>
    <t>412926196001113727</t>
  </si>
  <si>
    <t>桃溪镇东川村下湾</t>
  </si>
  <si>
    <t>杨瑞敏</t>
  </si>
  <si>
    <t>412926196406223721</t>
  </si>
  <si>
    <t>桃溪镇东川村下杨庄</t>
  </si>
  <si>
    <t>曹玉娜</t>
  </si>
  <si>
    <t>411323198803224468</t>
  </si>
  <si>
    <t>桃溪镇东川村东后</t>
  </si>
  <si>
    <t>王条华</t>
  </si>
  <si>
    <t>412927196504110524</t>
  </si>
  <si>
    <t>赵东娥</t>
  </si>
  <si>
    <t>412926195912193727</t>
  </si>
  <si>
    <t>朱先英</t>
  </si>
  <si>
    <t>412926196710093749</t>
  </si>
  <si>
    <t>朱仙玲</t>
  </si>
  <si>
    <t>412926197308053727</t>
  </si>
  <si>
    <t>刘桥</t>
  </si>
  <si>
    <t>411327199307023720</t>
  </si>
  <si>
    <t>桃溪镇东川村古山岈</t>
  </si>
  <si>
    <t>赵钱荣</t>
  </si>
  <si>
    <t>412926196106183721</t>
  </si>
  <si>
    <t>赵芝霞</t>
  </si>
  <si>
    <t>41132719860714372X</t>
  </si>
  <si>
    <t>程灵琴</t>
  </si>
  <si>
    <t>412926196005083721</t>
  </si>
  <si>
    <t>金红瑞</t>
  </si>
  <si>
    <t>41292619781210372X</t>
  </si>
  <si>
    <t>魏国定</t>
  </si>
  <si>
    <t>412926196804283754</t>
  </si>
  <si>
    <t>杜改阁</t>
  </si>
  <si>
    <t>412926197405223740</t>
  </si>
  <si>
    <t>任花敏</t>
  </si>
  <si>
    <t>412926196609263723</t>
  </si>
  <si>
    <t>梁霞</t>
  </si>
  <si>
    <t>411327198803193724</t>
  </si>
  <si>
    <t>赵金秀</t>
  </si>
  <si>
    <t>412926197109203729</t>
  </si>
  <si>
    <t>谢华芮</t>
  </si>
  <si>
    <t>412926197603143784</t>
  </si>
  <si>
    <t>魏峰秀</t>
  </si>
  <si>
    <t>411327198604133710</t>
  </si>
  <si>
    <t>刘建丽</t>
  </si>
  <si>
    <t>412926196711083710</t>
  </si>
  <si>
    <t>桃溪镇东川村</t>
  </si>
  <si>
    <t>魏彦峰</t>
  </si>
  <si>
    <t>412926197301073856</t>
  </si>
  <si>
    <t>靳条红</t>
  </si>
  <si>
    <t>412926197411143747</t>
  </si>
  <si>
    <t>魏童</t>
  </si>
  <si>
    <t>411327199808173727</t>
  </si>
  <si>
    <t>本科</t>
  </si>
  <si>
    <t>张瑞芬</t>
  </si>
  <si>
    <t>412926196307163743</t>
  </si>
  <si>
    <t>桃溪镇东川村杜家沟</t>
  </si>
  <si>
    <t>江改梅</t>
  </si>
  <si>
    <t>412926196901203728</t>
  </si>
  <si>
    <t>任小芬</t>
  </si>
  <si>
    <t>412926196605153789</t>
  </si>
  <si>
    <t>周金康</t>
  </si>
  <si>
    <t>412926196201203719</t>
  </si>
  <si>
    <t>魏金连</t>
  </si>
  <si>
    <t>412926196201173724</t>
  </si>
  <si>
    <t>彭润华</t>
  </si>
  <si>
    <t>412926196205233747</t>
  </si>
  <si>
    <t>温定香</t>
  </si>
  <si>
    <t>412926196301153720</t>
  </si>
  <si>
    <t>任金先</t>
  </si>
  <si>
    <t>412926196404143744</t>
  </si>
  <si>
    <t>桃溪镇东川村马洼</t>
  </si>
  <si>
    <t>靳彩芹</t>
  </si>
  <si>
    <t>412926197506263741</t>
  </si>
  <si>
    <t>霍花枝</t>
  </si>
  <si>
    <t>412926196605293722</t>
  </si>
  <si>
    <t>桃溪镇东川村贾庄</t>
  </si>
  <si>
    <t>郭秀阁</t>
  </si>
  <si>
    <t>412926196705153786</t>
  </si>
  <si>
    <t>桃溪镇东川村上杨庄</t>
  </si>
  <si>
    <t>刘玉先</t>
  </si>
  <si>
    <t>411327196407053720</t>
  </si>
  <si>
    <t>桃溪镇东川村东前</t>
  </si>
  <si>
    <t>温玉玲</t>
  </si>
  <si>
    <t>412926197010103728</t>
  </si>
  <si>
    <t>陈条芝</t>
  </si>
  <si>
    <t>412926196207313724</t>
  </si>
  <si>
    <t>操花各</t>
  </si>
  <si>
    <t>412926196412303787</t>
  </si>
  <si>
    <t>付玉平</t>
  </si>
  <si>
    <t>412926197212093740</t>
  </si>
  <si>
    <t>张条枝</t>
  </si>
  <si>
    <t>41132719740413372X</t>
  </si>
  <si>
    <t>薛果</t>
  </si>
  <si>
    <t>411327198902213727</t>
  </si>
  <si>
    <t>张国成</t>
  </si>
  <si>
    <t>412926196204033735</t>
  </si>
  <si>
    <t>桃溪镇东川村张家庄</t>
  </si>
  <si>
    <t>靳秋云</t>
  </si>
  <si>
    <t>412926196308143744</t>
  </si>
  <si>
    <t>张爱芬</t>
  </si>
  <si>
    <t>412926196601173766</t>
  </si>
  <si>
    <t>李琴娃</t>
  </si>
  <si>
    <t>412926197609223726</t>
  </si>
  <si>
    <t>专业：种植                   第 11 期</t>
  </si>
  <si>
    <t>培训地址：大路村</t>
  </si>
  <si>
    <t>张定栓</t>
  </si>
  <si>
    <t>412926196301263719</t>
  </si>
  <si>
    <t>桃溪镇大路村东沟</t>
  </si>
  <si>
    <t>杜冬花</t>
  </si>
  <si>
    <t>412926196610133723</t>
  </si>
  <si>
    <t>桃溪镇大路村山根</t>
  </si>
  <si>
    <t>曹风联</t>
  </si>
  <si>
    <t>412926196612053727</t>
  </si>
  <si>
    <t>付建军</t>
  </si>
  <si>
    <t>412926196612143757</t>
  </si>
  <si>
    <t>桃溪镇大路村吴家庄</t>
  </si>
  <si>
    <t>马占书</t>
  </si>
  <si>
    <t>412926196611293737</t>
  </si>
  <si>
    <t>付和平</t>
  </si>
  <si>
    <t>411327199101103725</t>
  </si>
  <si>
    <t>桃溪镇大路村大路</t>
  </si>
  <si>
    <t>刘士萍</t>
  </si>
  <si>
    <t>41292619790715372X</t>
  </si>
  <si>
    <t>桃溪镇大路村付家洼</t>
  </si>
  <si>
    <t>王秀春</t>
  </si>
  <si>
    <t>412926196203183723</t>
  </si>
  <si>
    <t>靳玉峦</t>
  </si>
  <si>
    <t>412926196609153743</t>
  </si>
  <si>
    <t>时永生</t>
  </si>
  <si>
    <t>412926196311033757</t>
  </si>
  <si>
    <t>桃溪镇大路村时家营</t>
  </si>
  <si>
    <t>郭振卫</t>
  </si>
  <si>
    <t>412926196509293714</t>
  </si>
  <si>
    <t>刘建玉</t>
  </si>
  <si>
    <t>412926196602283756</t>
  </si>
  <si>
    <t>桃溪镇大路村刘营</t>
  </si>
  <si>
    <t>王玉珍</t>
  </si>
  <si>
    <t>412926197308253745</t>
  </si>
  <si>
    <t>靳红娜</t>
  </si>
  <si>
    <t>412926197212153723</t>
  </si>
  <si>
    <t>余桂琴</t>
  </si>
  <si>
    <t>412926196808153746</t>
  </si>
  <si>
    <t>桃溪镇大路村小西沟</t>
  </si>
  <si>
    <t>杨彩霞</t>
  </si>
  <si>
    <t>412926197410253725</t>
  </si>
  <si>
    <t>别花卉</t>
  </si>
  <si>
    <t>412926196709213723</t>
  </si>
  <si>
    <t>常玉贤</t>
  </si>
  <si>
    <t>412926196605113728</t>
  </si>
  <si>
    <t>桃溪镇大路村袁家沟</t>
  </si>
  <si>
    <t>郭改菊</t>
  </si>
  <si>
    <t>412926196802053728</t>
  </si>
  <si>
    <t>刘金荣</t>
  </si>
  <si>
    <t>412926196204243724</t>
  </si>
  <si>
    <t>郑风仙</t>
  </si>
  <si>
    <t>412926197204153723</t>
  </si>
  <si>
    <t>吕瑞珍</t>
  </si>
  <si>
    <t>412926196705053742</t>
  </si>
  <si>
    <t>程菊华</t>
  </si>
  <si>
    <t>412926196907093726</t>
  </si>
  <si>
    <t>靳义巧</t>
  </si>
  <si>
    <t>41132719830216372X</t>
  </si>
  <si>
    <t>蔡书风</t>
  </si>
  <si>
    <t>41292619630102374X</t>
  </si>
  <si>
    <t>刘绘存</t>
  </si>
  <si>
    <t>412926197507123724</t>
  </si>
  <si>
    <t>郑彩华</t>
  </si>
  <si>
    <t>412926196007113760</t>
  </si>
  <si>
    <t>栗风莲</t>
  </si>
  <si>
    <t>412926196210203745</t>
  </si>
  <si>
    <t>姚改华</t>
  </si>
  <si>
    <t>412926197403243748</t>
  </si>
  <si>
    <t>徐涣云</t>
  </si>
  <si>
    <t>412926196602063729</t>
  </si>
  <si>
    <t>王改香</t>
  </si>
  <si>
    <t>412926197505163722</t>
  </si>
  <si>
    <t>靳玉芬</t>
  </si>
  <si>
    <t>412926196204153729</t>
  </si>
  <si>
    <t>王书霞</t>
  </si>
  <si>
    <t>412926197107013745</t>
  </si>
  <si>
    <t>桃溪镇大路村陈洼</t>
  </si>
  <si>
    <t>霍花巧</t>
  </si>
  <si>
    <t>412926196701063724</t>
  </si>
  <si>
    <t>桃溪镇大路村黑山洼</t>
  </si>
  <si>
    <t>赵冬花</t>
  </si>
  <si>
    <t>412926196203153727</t>
  </si>
  <si>
    <t>李秋梅</t>
  </si>
  <si>
    <t>412926196511123781</t>
  </si>
  <si>
    <t>李月琴</t>
  </si>
  <si>
    <t>412926196510203720</t>
  </si>
  <si>
    <t>桃溪镇大路村江家</t>
  </si>
  <si>
    <t>李润条</t>
  </si>
  <si>
    <t>412926196907053724</t>
  </si>
  <si>
    <t>吴晓林</t>
  </si>
  <si>
    <t>41132720020325372X</t>
  </si>
  <si>
    <t>刘改青</t>
  </si>
  <si>
    <t>411327198304073728</t>
  </si>
  <si>
    <t>姚青粉</t>
  </si>
  <si>
    <t>412926197209203726</t>
  </si>
  <si>
    <t>桃溪镇大路村沟底</t>
  </si>
  <si>
    <t>刘灵芝</t>
  </si>
  <si>
    <t>412926197111123728</t>
  </si>
  <si>
    <t>付明范</t>
  </si>
  <si>
    <t>412926197009273711</t>
  </si>
  <si>
    <t>桃溪镇大路村付沟</t>
  </si>
  <si>
    <t>韩玉献</t>
  </si>
  <si>
    <t>412926197708283732</t>
  </si>
  <si>
    <t>赵彩灵</t>
  </si>
  <si>
    <t>412926196801263723</t>
  </si>
  <si>
    <t>李广聚</t>
  </si>
  <si>
    <t>412926196502023754</t>
  </si>
  <si>
    <t>王春红</t>
  </si>
  <si>
    <t>412926196803213746</t>
  </si>
  <si>
    <t>刘红文</t>
  </si>
  <si>
    <t>41292619731129373X</t>
  </si>
  <si>
    <t>张文胜</t>
  </si>
  <si>
    <t>412926196308033713</t>
  </si>
  <si>
    <t>郭春玲</t>
  </si>
  <si>
    <t>412926197101153720</t>
  </si>
  <si>
    <t>栗雪梅</t>
  </si>
  <si>
    <t>411327198210023746</t>
  </si>
  <si>
    <t>桃溪镇大路村</t>
  </si>
  <si>
    <t>贾瑞华</t>
  </si>
  <si>
    <t>411325197707233725</t>
  </si>
  <si>
    <t>刘瑞清</t>
  </si>
  <si>
    <t>412926196111193721</t>
  </si>
  <si>
    <t>韩攀恒</t>
  </si>
  <si>
    <t>411327199404153711</t>
  </si>
  <si>
    <t>栗运忠</t>
  </si>
  <si>
    <t>412926196403223718</t>
  </si>
  <si>
    <t>李玉荣</t>
  </si>
  <si>
    <t>412926196501093726</t>
  </si>
  <si>
    <t>专业：种植                   第 12 期</t>
  </si>
  <si>
    <t>王春兰</t>
  </si>
  <si>
    <t>412926196904113728</t>
  </si>
  <si>
    <t>内乡县桃溪镇大路村</t>
  </si>
  <si>
    <t>7.17-7.21</t>
  </si>
  <si>
    <t>杜安丽</t>
  </si>
  <si>
    <t>522325199110260021</t>
  </si>
  <si>
    <t>姚新云</t>
  </si>
  <si>
    <t>412926196209253745</t>
  </si>
  <si>
    <t>郑国宪</t>
  </si>
  <si>
    <t>412926196303163711</t>
  </si>
  <si>
    <t>李明丽</t>
  </si>
  <si>
    <t>412926197505213742</t>
  </si>
  <si>
    <t>赵彩红</t>
  </si>
  <si>
    <t>412926197802153766</t>
  </si>
  <si>
    <t>张条英</t>
  </si>
  <si>
    <t>412926196810053744</t>
  </si>
  <si>
    <t>王冬条</t>
  </si>
  <si>
    <t>412926196310053721</t>
  </si>
  <si>
    <t>李玉阁</t>
  </si>
  <si>
    <t>412926196308113721</t>
  </si>
  <si>
    <t>吴美瑩</t>
  </si>
  <si>
    <t>411327199912153726</t>
  </si>
  <si>
    <t>时红强</t>
  </si>
  <si>
    <t>411327200202023711</t>
  </si>
  <si>
    <t>蔡增源</t>
  </si>
  <si>
    <t>411327200203023713</t>
  </si>
  <si>
    <t>吴建军</t>
  </si>
  <si>
    <t>411327199005223719</t>
  </si>
  <si>
    <t>王灵仙</t>
  </si>
  <si>
    <t>412926196705243781</t>
  </si>
  <si>
    <t>付建成</t>
  </si>
  <si>
    <t>412926196206103733</t>
  </si>
  <si>
    <t>412926197707083720</t>
  </si>
  <si>
    <t>付秀云</t>
  </si>
  <si>
    <t>412926196104183728</t>
  </si>
  <si>
    <t>刘书巧</t>
  </si>
  <si>
    <t>412926197208133746</t>
  </si>
  <si>
    <t>付香荣</t>
  </si>
  <si>
    <t>412926197010163800</t>
  </si>
  <si>
    <t>周转英</t>
  </si>
  <si>
    <t>41292619630615372X</t>
  </si>
  <si>
    <t>李铁民</t>
  </si>
  <si>
    <t>412926196702083743</t>
  </si>
  <si>
    <t>全金巧</t>
  </si>
  <si>
    <t>412926196610263720</t>
  </si>
  <si>
    <t>王玉姣</t>
  </si>
  <si>
    <t>41292619700820372X</t>
  </si>
  <si>
    <t>谢花</t>
  </si>
  <si>
    <t>412926196306153746</t>
  </si>
  <si>
    <t>孙欢欢</t>
  </si>
  <si>
    <t>411327199705283720</t>
  </si>
  <si>
    <t>刘玉琴</t>
  </si>
  <si>
    <t>412926196201103726</t>
  </si>
  <si>
    <t>刘冬梅</t>
  </si>
  <si>
    <t>412926197710303747</t>
  </si>
  <si>
    <t>时金苹</t>
  </si>
  <si>
    <t>411327198307033721</t>
  </si>
  <si>
    <t>张秀娥</t>
  </si>
  <si>
    <t>412926196607283720</t>
  </si>
  <si>
    <t>马苗苗</t>
  </si>
  <si>
    <t>411327199903163746</t>
  </si>
  <si>
    <t>袁瑞莲</t>
  </si>
  <si>
    <t>411327200202153743</t>
  </si>
  <si>
    <t>赵刘栓</t>
  </si>
  <si>
    <t>412926196003203718</t>
  </si>
  <si>
    <t>袁书娜</t>
  </si>
  <si>
    <t>411327198708083746</t>
  </si>
  <si>
    <t>刘平建</t>
  </si>
  <si>
    <t>41292619640502371X</t>
  </si>
  <si>
    <t>袁志兴</t>
  </si>
  <si>
    <t>412926196502133750</t>
  </si>
  <si>
    <t>彭香阁</t>
  </si>
  <si>
    <t>412926196212223766</t>
  </si>
  <si>
    <t>王花琴</t>
  </si>
  <si>
    <t>412926196608093726</t>
  </si>
  <si>
    <t>郭德伟</t>
  </si>
  <si>
    <t>412926196511063715</t>
  </si>
  <si>
    <t>刘桂芝</t>
  </si>
  <si>
    <t>412926196607153766</t>
  </si>
  <si>
    <t>41132719701123372X</t>
  </si>
  <si>
    <t>樊国芳</t>
  </si>
  <si>
    <t>412926196910213725</t>
  </si>
  <si>
    <t>袁静</t>
  </si>
  <si>
    <t>411325200202053723</t>
  </si>
  <si>
    <t>江小伟</t>
  </si>
  <si>
    <t>412926197112253735</t>
  </si>
  <si>
    <t>13782048721</t>
  </si>
  <si>
    <t>任玉梅</t>
  </si>
  <si>
    <t>412926197003123720</t>
  </si>
  <si>
    <t>闫彩玲</t>
  </si>
  <si>
    <t>412926197206143721</t>
  </si>
  <si>
    <t>王春香</t>
  </si>
  <si>
    <t>412926196703173767</t>
  </si>
  <si>
    <t>张条瑞</t>
  </si>
  <si>
    <t>412926196405153725</t>
  </si>
  <si>
    <t>李振晓</t>
  </si>
  <si>
    <t>41132719820129371X</t>
  </si>
  <si>
    <t>梁翠芬</t>
  </si>
  <si>
    <t>41292619610112372X</t>
  </si>
  <si>
    <t>专业：种植                   第 13 期</t>
  </si>
  <si>
    <t>培训地址：赤眉</t>
  </si>
  <si>
    <t>李书红</t>
  </si>
  <si>
    <t>412926197207121145</t>
  </si>
  <si>
    <t>内乡县赤眉镇王堂村席营</t>
  </si>
  <si>
    <t>8.5-8.9</t>
  </si>
  <si>
    <t>张英丽</t>
  </si>
  <si>
    <t>412926196602041140</t>
  </si>
  <si>
    <t>内乡县赤眉镇庙岗村张岗</t>
  </si>
  <si>
    <t>宋正香</t>
  </si>
  <si>
    <t>612425197802274369</t>
  </si>
  <si>
    <t>黄慧兰</t>
  </si>
  <si>
    <t>412926196410021188</t>
  </si>
  <si>
    <t>周德龙</t>
  </si>
  <si>
    <t>412926196702271138</t>
  </si>
  <si>
    <t>内乡县赤眉镇邵家岭村周庄</t>
  </si>
  <si>
    <t>马金祥</t>
  </si>
  <si>
    <t>412926197003103316</t>
  </si>
  <si>
    <t>内乡县七里坪乡靳河村路南</t>
  </si>
  <si>
    <t>刘申明</t>
  </si>
  <si>
    <t>412926196605161156</t>
  </si>
  <si>
    <t>内乡县赤眉镇齐营村石桥</t>
  </si>
  <si>
    <t>邵秀荣</t>
  </si>
  <si>
    <t>412926196612191126</t>
  </si>
  <si>
    <t>陈秋阁</t>
  </si>
  <si>
    <t>412926197108301124</t>
  </si>
  <si>
    <t>内乡县赤眉镇齐营村</t>
  </si>
  <si>
    <t>张秋丰</t>
  </si>
  <si>
    <t>412926197601104562</t>
  </si>
  <si>
    <t>内乡县赤眉镇马营村田西</t>
  </si>
  <si>
    <t>张焕琴</t>
  </si>
  <si>
    <t>412926197512201168</t>
  </si>
  <si>
    <t>内乡县赤眉镇王庄村许家</t>
  </si>
  <si>
    <t>刘彩女</t>
  </si>
  <si>
    <t>412926197209111143</t>
  </si>
  <si>
    <t>内乡县赤眉镇邵家岭村坡根</t>
  </si>
  <si>
    <t>陈鹏飞</t>
  </si>
  <si>
    <t>41292619711201112X</t>
  </si>
  <si>
    <t>内乡县赤眉镇齐营村郑沟</t>
  </si>
  <si>
    <t>牛富新</t>
  </si>
  <si>
    <t>412926196205151151</t>
  </si>
  <si>
    <t>内乡县赤眉镇王庄村牛家</t>
  </si>
  <si>
    <t>郑红阳</t>
  </si>
  <si>
    <t>412926197602161112</t>
  </si>
  <si>
    <t>陈艳青</t>
  </si>
  <si>
    <t>412926197002204545</t>
  </si>
  <si>
    <t>内乡县赤眉镇齐营村坡头</t>
  </si>
  <si>
    <t>秦秀各</t>
  </si>
  <si>
    <t>412926196703201123</t>
  </si>
  <si>
    <t>内乡县赤眉镇街西北32号</t>
  </si>
  <si>
    <t>袁冬雪</t>
  </si>
  <si>
    <t>412926196407151168</t>
  </si>
  <si>
    <t>杨花茹</t>
  </si>
  <si>
    <t>412926197203054547</t>
  </si>
  <si>
    <t>内乡县赤眉镇韩岗村岭头</t>
  </si>
  <si>
    <t>马成波</t>
  </si>
  <si>
    <t>412926197202291110</t>
  </si>
  <si>
    <t>内乡县赤眉镇马营村马南</t>
  </si>
  <si>
    <t>齐金环</t>
  </si>
  <si>
    <t>412926196710121121</t>
  </si>
  <si>
    <t>内乡县赤眉镇杨店村庭房</t>
  </si>
  <si>
    <t>刘文正</t>
  </si>
  <si>
    <t>411327198903131133</t>
  </si>
  <si>
    <t>内乡县赤眉镇樊岗</t>
  </si>
  <si>
    <t>谢妙音</t>
  </si>
  <si>
    <t>44512119900816534X</t>
  </si>
  <si>
    <t>广东省潮州市潮安区</t>
  </si>
  <si>
    <t>杨云芝</t>
  </si>
  <si>
    <t>41292619670806114X</t>
  </si>
  <si>
    <t>内乡县赤眉镇齐营村赵沟</t>
  </si>
  <si>
    <t>刘铁丽</t>
  </si>
  <si>
    <t>412926196908281163</t>
  </si>
  <si>
    <t>内乡县赤眉镇王庄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</si>
</sst>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" xfId="50" applyFont="1" applyBorder="1" applyAlignment="1">
      <alignment horizontal="center" vertical="center"/>
    </xf>
    <xf numFmtId="0" fontId="0" fillId="0" borderId="3" xfId="50" applyFont="1" applyBorder="1" applyAlignment="1">
      <alignment horizontal="center" vertical="center"/>
    </xf>
    <xf numFmtId="0" fontId="0" fillId="0" borderId="3" xfId="5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2" borderId="0" xfId="5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0" xfId="50" applyFont="1" applyFill="1" applyBorder="1" applyAlignment="1">
      <alignment horizontal="center" vertical="center"/>
    </xf>
    <xf numFmtId="0" fontId="0" fillId="2" borderId="2" xfId="50" applyFont="1" applyFill="1" applyBorder="1" applyAlignment="1">
      <alignment horizontal="center" vertical="center"/>
    </xf>
    <xf numFmtId="0" fontId="0" fillId="2" borderId="3" xfId="5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0" fillId="0" borderId="0" xfId="5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2" borderId="3" xfId="5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31" fontId="0" fillId="0" borderId="3" xfId="0" applyNumberFormat="1" applyFont="1" applyBorder="1" applyAlignment="1">
      <alignment horizontal="center" vertical="center"/>
    </xf>
    <xf numFmtId="31" fontId="0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1" fontId="0" fillId="0" borderId="3" xfId="0" applyNumberFormat="1" applyBorder="1" applyAlignment="1">
      <alignment horizontal="center" vertical="center"/>
    </xf>
    <xf numFmtId="0" fontId="0" fillId="0" borderId="3" xfId="0" applyBorder="1" applyAlignment="1" quotePrefix="1">
      <alignment horizontal="center" vertical="center"/>
    </xf>
    <xf numFmtId="49" fontId="0" fillId="0" borderId="3" xfId="0" applyNumberFormat="1" applyFont="1" applyBorder="1" applyAlignment="1" quotePrefix="1">
      <alignment horizontal="center" vertical="center"/>
    </xf>
    <xf numFmtId="0" fontId="0" fillId="0" borderId="3" xfId="0" applyFont="1" applyBorder="1" applyAlignment="1" quotePrefix="1">
      <alignment horizontal="center" vertical="center"/>
    </xf>
    <xf numFmtId="49" fontId="0" fillId="2" borderId="3" xfId="0" applyNumberFormat="1" applyFont="1" applyFill="1" applyBorder="1" applyAlignment="1" quotePrefix="1">
      <alignment horizontal="center" vertical="center"/>
    </xf>
    <xf numFmtId="49" fontId="0" fillId="0" borderId="3" xfId="0" applyNumberFormat="1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E11" sqref="E11"/>
    </sheetView>
  </sheetViews>
  <sheetFormatPr defaultColWidth="9" defaultRowHeight="13.5"/>
  <cols>
    <col min="1" max="1" width="5" customWidth="1"/>
    <col min="2" max="2" width="7.88333333333333" customWidth="1"/>
    <col min="3" max="3" width="6.13333333333333" customWidth="1"/>
    <col min="4" max="4" width="5.88333333333333" customWidth="1"/>
    <col min="5" max="5" width="20.75" customWidth="1"/>
    <col min="6" max="6" width="14.75" customWidth="1"/>
    <col min="7" max="7" width="20.5" hidden="1" customWidth="1"/>
    <col min="8" max="8" width="12.5" hidden="1" customWidth="1"/>
    <col min="9" max="9" width="38.75" customWidth="1"/>
    <col min="10" max="10" width="9.5" customWidth="1"/>
    <col min="11" max="11" width="12.25" customWidth="1"/>
    <col min="12" max="12" width="10.6666666666667" customWidth="1"/>
    <col min="13" max="13" width="10.75" customWidth="1"/>
    <col min="14" max="14" width="4.625" customWidth="1"/>
  </cols>
  <sheetData>
    <row r="1" ht="21" customHeight="1" spans="1:1">
      <c r="A1" t="s">
        <v>0</v>
      </c>
    </row>
    <row r="2" ht="21" customHeight="1" spans="1:14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customFormat="1" ht="35" customHeight="1" spans="1: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customFormat="1" ht="18" customHeight="1" spans="1:15">
      <c r="A4" s="2" t="s">
        <v>3</v>
      </c>
      <c r="B4" s="2"/>
      <c r="C4" s="2"/>
      <c r="D4" s="3"/>
      <c r="E4" s="3"/>
      <c r="F4" s="3"/>
      <c r="G4" s="3"/>
      <c r="H4" s="3"/>
      <c r="I4" s="2" t="s">
        <v>4</v>
      </c>
      <c r="J4" s="2"/>
      <c r="K4" s="2" t="s">
        <v>5</v>
      </c>
      <c r="L4" s="2"/>
      <c r="M4" s="2"/>
      <c r="N4" s="40"/>
      <c r="O4" s="40"/>
    </row>
    <row r="5" customFormat="1" ht="22" customHeight="1" spans="1:14">
      <c r="A5" s="4" t="s">
        <v>6</v>
      </c>
      <c r="B5" s="5" t="s">
        <v>7</v>
      </c>
      <c r="C5" s="5" t="s">
        <v>8</v>
      </c>
      <c r="D5" s="5" t="s">
        <v>9</v>
      </c>
      <c r="E5" s="6" t="s">
        <v>10</v>
      </c>
      <c r="F5" s="7" t="s">
        <v>11</v>
      </c>
      <c r="G5" s="6" t="s">
        <v>10</v>
      </c>
      <c r="H5" s="7" t="s">
        <v>11</v>
      </c>
      <c r="I5" s="7" t="s">
        <v>12</v>
      </c>
      <c r="J5" s="14" t="s">
        <v>13</v>
      </c>
      <c r="K5" s="14" t="s">
        <v>14</v>
      </c>
      <c r="L5" s="14" t="s">
        <v>15</v>
      </c>
      <c r="M5" s="14" t="s">
        <v>16</v>
      </c>
      <c r="N5" s="15" t="s">
        <v>17</v>
      </c>
    </row>
    <row r="6" s="52" customFormat="1" spans="1:14">
      <c r="A6" s="10">
        <v>1</v>
      </c>
      <c r="B6" s="10" t="s">
        <v>18</v>
      </c>
      <c r="C6" s="10" t="s">
        <v>19</v>
      </c>
      <c r="D6" s="10" t="s">
        <v>20</v>
      </c>
      <c r="E6" s="10" t="str">
        <f>REPLACE(G6,7,8,"********")</f>
        <v>411327********0026</v>
      </c>
      <c r="F6" s="10" t="str">
        <f>REPLACE(H6,4,4,"****")</f>
        <v>180****6357</v>
      </c>
      <c r="G6" s="55" t="s">
        <v>21</v>
      </c>
      <c r="H6" s="10">
        <v>18037716357</v>
      </c>
      <c r="I6" s="46" t="s">
        <v>22</v>
      </c>
      <c r="J6" s="54" t="s">
        <v>23</v>
      </c>
      <c r="K6" s="46" t="s">
        <v>24</v>
      </c>
      <c r="L6" s="46" t="s">
        <v>25</v>
      </c>
      <c r="M6" s="46">
        <v>410636667</v>
      </c>
      <c r="N6" s="10"/>
    </row>
    <row r="7" s="52" customFormat="1" spans="1:14">
      <c r="A7" s="10">
        <v>2</v>
      </c>
      <c r="B7" s="10" t="s">
        <v>26</v>
      </c>
      <c r="C7" s="10" t="s">
        <v>19</v>
      </c>
      <c r="D7" s="10" t="s">
        <v>27</v>
      </c>
      <c r="E7" s="10" t="str">
        <f t="shared" ref="E7:E37" si="0">REPLACE(G7,7,8,"********")</f>
        <v>411327********1528</v>
      </c>
      <c r="F7" s="10" t="str">
        <f t="shared" ref="F7:F37" si="1">REPLACE(H7,4,4,"****")</f>
        <v>155****1331</v>
      </c>
      <c r="G7" s="55" t="s">
        <v>28</v>
      </c>
      <c r="H7" s="10">
        <v>15565641331</v>
      </c>
      <c r="I7" s="46" t="s">
        <v>29</v>
      </c>
      <c r="J7" s="54" t="s">
        <v>23</v>
      </c>
      <c r="K7" s="46" t="s">
        <v>24</v>
      </c>
      <c r="L7" s="46" t="s">
        <v>25</v>
      </c>
      <c r="M7" s="46">
        <v>410636668</v>
      </c>
      <c r="N7" s="10"/>
    </row>
    <row r="8" s="52" customFormat="1" spans="1:14">
      <c r="A8" s="10">
        <v>3</v>
      </c>
      <c r="B8" s="10" t="s">
        <v>30</v>
      </c>
      <c r="C8" s="10" t="s">
        <v>19</v>
      </c>
      <c r="D8" s="10" t="s">
        <v>31</v>
      </c>
      <c r="E8" s="10" t="str">
        <f t="shared" si="0"/>
        <v>412926********1569</v>
      </c>
      <c r="F8" s="10" t="str">
        <f t="shared" si="1"/>
        <v>134****7893</v>
      </c>
      <c r="G8" s="55" t="s">
        <v>32</v>
      </c>
      <c r="H8" s="10">
        <v>13462647893</v>
      </c>
      <c r="I8" s="46" t="s">
        <v>33</v>
      </c>
      <c r="J8" s="54" t="s">
        <v>34</v>
      </c>
      <c r="K8" s="46" t="s">
        <v>24</v>
      </c>
      <c r="L8" s="46" t="s">
        <v>25</v>
      </c>
      <c r="M8" s="46">
        <v>410636669</v>
      </c>
      <c r="N8" s="10"/>
    </row>
    <row r="9" s="52" customFormat="1" spans="1:14">
      <c r="A9" s="10">
        <v>4</v>
      </c>
      <c r="B9" s="10" t="s">
        <v>35</v>
      </c>
      <c r="C9" s="10" t="s">
        <v>19</v>
      </c>
      <c r="D9" s="10" t="s">
        <v>36</v>
      </c>
      <c r="E9" s="10" t="str">
        <f t="shared" si="0"/>
        <v>411327********2027</v>
      </c>
      <c r="F9" s="10" t="str">
        <f t="shared" si="1"/>
        <v>186****4662</v>
      </c>
      <c r="G9" s="55" t="s">
        <v>37</v>
      </c>
      <c r="H9" s="10">
        <v>18637704662</v>
      </c>
      <c r="I9" s="46" t="s">
        <v>38</v>
      </c>
      <c r="J9" s="54" t="s">
        <v>23</v>
      </c>
      <c r="K9" s="46" t="s">
        <v>24</v>
      </c>
      <c r="L9" s="46" t="s">
        <v>25</v>
      </c>
      <c r="M9" s="46">
        <v>410636670</v>
      </c>
      <c r="N9" s="10"/>
    </row>
    <row r="10" s="52" customFormat="1" spans="1:14">
      <c r="A10" s="10">
        <v>5</v>
      </c>
      <c r="B10" s="10" t="s">
        <v>39</v>
      </c>
      <c r="C10" s="10" t="s">
        <v>19</v>
      </c>
      <c r="D10" s="10" t="s">
        <v>40</v>
      </c>
      <c r="E10" s="10" t="str">
        <f t="shared" si="0"/>
        <v>411327********4926</v>
      </c>
      <c r="F10" s="10" t="str">
        <f t="shared" si="1"/>
        <v>150****5816</v>
      </c>
      <c r="G10" s="55" t="s">
        <v>41</v>
      </c>
      <c r="H10" s="10">
        <v>15037795816</v>
      </c>
      <c r="I10" s="46" t="s">
        <v>42</v>
      </c>
      <c r="J10" s="54" t="s">
        <v>43</v>
      </c>
      <c r="K10" s="46" t="s">
        <v>24</v>
      </c>
      <c r="L10" s="46" t="s">
        <v>25</v>
      </c>
      <c r="M10" s="46">
        <v>410636671</v>
      </c>
      <c r="N10" s="10"/>
    </row>
    <row r="11" s="52" customFormat="1" spans="1:14">
      <c r="A11" s="10">
        <v>6</v>
      </c>
      <c r="B11" s="10" t="s">
        <v>44</v>
      </c>
      <c r="C11" s="10" t="s">
        <v>19</v>
      </c>
      <c r="D11" s="10" t="s">
        <v>45</v>
      </c>
      <c r="E11" s="10" t="str">
        <f t="shared" si="0"/>
        <v>411327********1622</v>
      </c>
      <c r="F11" s="10" t="str">
        <f t="shared" si="1"/>
        <v>151****9712</v>
      </c>
      <c r="G11" s="55" t="s">
        <v>46</v>
      </c>
      <c r="H11" s="10">
        <v>15113459712</v>
      </c>
      <c r="I11" s="46" t="s">
        <v>47</v>
      </c>
      <c r="J11" s="54" t="s">
        <v>23</v>
      </c>
      <c r="K11" s="46" t="s">
        <v>24</v>
      </c>
      <c r="L11" s="46" t="s">
        <v>25</v>
      </c>
      <c r="M11" s="46">
        <v>410636672</v>
      </c>
      <c r="N11" s="10"/>
    </row>
    <row r="12" s="52" customFormat="1" spans="1:14">
      <c r="A12" s="10">
        <v>7</v>
      </c>
      <c r="B12" s="10" t="s">
        <v>48</v>
      </c>
      <c r="C12" s="10" t="s">
        <v>19</v>
      </c>
      <c r="D12" s="10" t="s">
        <v>49</v>
      </c>
      <c r="E12" s="10" t="str">
        <f t="shared" si="0"/>
        <v>412926********1587</v>
      </c>
      <c r="F12" s="10" t="str">
        <f t="shared" si="1"/>
        <v>158****7000</v>
      </c>
      <c r="G12" s="55" t="s">
        <v>50</v>
      </c>
      <c r="H12" s="10">
        <v>15837727000</v>
      </c>
      <c r="I12" s="46" t="s">
        <v>51</v>
      </c>
      <c r="J12" s="54" t="s">
        <v>52</v>
      </c>
      <c r="K12" s="46" t="s">
        <v>24</v>
      </c>
      <c r="L12" s="46" t="s">
        <v>25</v>
      </c>
      <c r="M12" s="46">
        <v>410636673</v>
      </c>
      <c r="N12" s="10"/>
    </row>
    <row r="13" s="52" customFormat="1" spans="1:14">
      <c r="A13" s="10">
        <v>8</v>
      </c>
      <c r="B13" s="10" t="s">
        <v>53</v>
      </c>
      <c r="C13" s="10" t="s">
        <v>19</v>
      </c>
      <c r="D13" s="10" t="s">
        <v>54</v>
      </c>
      <c r="E13" s="10" t="str">
        <f t="shared" si="0"/>
        <v>412926********2028</v>
      </c>
      <c r="F13" s="10" t="str">
        <f t="shared" si="1"/>
        <v>180****2692</v>
      </c>
      <c r="G13" s="55" t="s">
        <v>55</v>
      </c>
      <c r="H13" s="10">
        <v>18039312692</v>
      </c>
      <c r="I13" s="46" t="s">
        <v>56</v>
      </c>
      <c r="J13" s="54" t="s">
        <v>23</v>
      </c>
      <c r="K13" s="46" t="s">
        <v>24</v>
      </c>
      <c r="L13" s="46" t="s">
        <v>25</v>
      </c>
      <c r="M13" s="46">
        <v>410636674</v>
      </c>
      <c r="N13" s="10"/>
    </row>
    <row r="14" s="52" customFormat="1" spans="1:14">
      <c r="A14" s="10">
        <v>9</v>
      </c>
      <c r="B14" s="10" t="s">
        <v>57</v>
      </c>
      <c r="C14" s="10" t="s">
        <v>19</v>
      </c>
      <c r="D14" s="10" t="s">
        <v>58</v>
      </c>
      <c r="E14" s="10" t="str">
        <f t="shared" si="0"/>
        <v>411327********2025</v>
      </c>
      <c r="F14" s="10" t="str">
        <f t="shared" si="1"/>
        <v>157****0963</v>
      </c>
      <c r="G14" s="55" t="s">
        <v>59</v>
      </c>
      <c r="H14" s="10">
        <v>15716600963</v>
      </c>
      <c r="I14" s="46" t="s">
        <v>60</v>
      </c>
      <c r="J14" s="54" t="s">
        <v>23</v>
      </c>
      <c r="K14" s="46" t="s">
        <v>24</v>
      </c>
      <c r="L14" s="46" t="s">
        <v>25</v>
      </c>
      <c r="M14" s="46">
        <v>410636675</v>
      </c>
      <c r="N14" s="10"/>
    </row>
    <row r="15" s="52" customFormat="1" spans="1:14">
      <c r="A15" s="10">
        <v>10</v>
      </c>
      <c r="B15" s="10" t="s">
        <v>61</v>
      </c>
      <c r="C15" s="10" t="s">
        <v>19</v>
      </c>
      <c r="D15" s="10" t="s">
        <v>62</v>
      </c>
      <c r="E15" s="10" t="str">
        <f t="shared" si="0"/>
        <v>411327********0027</v>
      </c>
      <c r="F15" s="10" t="str">
        <f t="shared" si="1"/>
        <v>155****5737</v>
      </c>
      <c r="G15" s="55" t="s">
        <v>63</v>
      </c>
      <c r="H15" s="10">
        <v>15538405737</v>
      </c>
      <c r="I15" s="46" t="s">
        <v>64</v>
      </c>
      <c r="J15" s="54" t="s">
        <v>52</v>
      </c>
      <c r="K15" s="46" t="s">
        <v>24</v>
      </c>
      <c r="L15" s="46" t="s">
        <v>25</v>
      </c>
      <c r="M15" s="46">
        <v>410636676</v>
      </c>
      <c r="N15" s="10"/>
    </row>
    <row r="16" s="52" customFormat="1" spans="1:14">
      <c r="A16" s="10">
        <v>11</v>
      </c>
      <c r="B16" s="10" t="s">
        <v>65</v>
      </c>
      <c r="C16" s="10" t="s">
        <v>66</v>
      </c>
      <c r="D16" s="10" t="s">
        <v>27</v>
      </c>
      <c r="E16" s="10" t="str">
        <f t="shared" si="0"/>
        <v>411327********1511</v>
      </c>
      <c r="F16" s="10" t="str">
        <f t="shared" si="1"/>
        <v>134****3776</v>
      </c>
      <c r="G16" s="55" t="s">
        <v>67</v>
      </c>
      <c r="H16" s="10">
        <v>13419943776</v>
      </c>
      <c r="I16" s="46" t="s">
        <v>60</v>
      </c>
      <c r="J16" s="54" t="s">
        <v>23</v>
      </c>
      <c r="K16" s="46" t="s">
        <v>24</v>
      </c>
      <c r="L16" s="46" t="s">
        <v>25</v>
      </c>
      <c r="M16" s="46">
        <v>410636677</v>
      </c>
      <c r="N16" s="10"/>
    </row>
    <row r="17" s="52" customFormat="1" spans="1:14">
      <c r="A17" s="10">
        <v>12</v>
      </c>
      <c r="B17" s="10" t="s">
        <v>68</v>
      </c>
      <c r="C17" s="10" t="s">
        <v>19</v>
      </c>
      <c r="D17" s="10" t="s">
        <v>20</v>
      </c>
      <c r="E17" s="10" t="str">
        <f t="shared" si="0"/>
        <v>411327********3926</v>
      </c>
      <c r="F17" s="10" t="str">
        <f t="shared" si="1"/>
        <v>187****2397</v>
      </c>
      <c r="G17" s="55" t="s">
        <v>69</v>
      </c>
      <c r="H17" s="10">
        <v>18736612397</v>
      </c>
      <c r="I17" s="46" t="s">
        <v>70</v>
      </c>
      <c r="J17" s="54" t="s">
        <v>52</v>
      </c>
      <c r="K17" s="46" t="s">
        <v>24</v>
      </c>
      <c r="L17" s="46" t="s">
        <v>25</v>
      </c>
      <c r="M17" s="46">
        <v>410636678</v>
      </c>
      <c r="N17" s="10"/>
    </row>
    <row r="18" s="52" customFormat="1" spans="1:14">
      <c r="A18" s="10">
        <v>13</v>
      </c>
      <c r="B18" s="10" t="s">
        <v>71</v>
      </c>
      <c r="C18" s="10" t="s">
        <v>19</v>
      </c>
      <c r="D18" s="10" t="s">
        <v>72</v>
      </c>
      <c r="E18" s="10" t="str">
        <f t="shared" si="0"/>
        <v>411327********3125</v>
      </c>
      <c r="F18" s="10" t="str">
        <f t="shared" si="1"/>
        <v>137****5521</v>
      </c>
      <c r="G18" s="55" t="s">
        <v>73</v>
      </c>
      <c r="H18" s="10">
        <v>13721845521</v>
      </c>
      <c r="I18" s="46" t="s">
        <v>74</v>
      </c>
      <c r="J18" s="54" t="s">
        <v>43</v>
      </c>
      <c r="K18" s="46" t="s">
        <v>24</v>
      </c>
      <c r="L18" s="46" t="s">
        <v>25</v>
      </c>
      <c r="M18" s="46">
        <v>410636679</v>
      </c>
      <c r="N18" s="10"/>
    </row>
    <row r="19" s="52" customFormat="1" spans="1:14">
      <c r="A19" s="10">
        <v>14</v>
      </c>
      <c r="B19" s="10" t="s">
        <v>75</v>
      </c>
      <c r="C19" s="10" t="s">
        <v>19</v>
      </c>
      <c r="D19" s="10" t="s">
        <v>76</v>
      </c>
      <c r="E19" s="10" t="str">
        <f t="shared" si="0"/>
        <v>412926********2949</v>
      </c>
      <c r="F19" s="10" t="str">
        <f t="shared" si="1"/>
        <v>157****9812</v>
      </c>
      <c r="G19" s="55" t="s">
        <v>77</v>
      </c>
      <c r="H19" s="10">
        <v>15713779812</v>
      </c>
      <c r="I19" s="46" t="s">
        <v>78</v>
      </c>
      <c r="J19" s="54" t="s">
        <v>23</v>
      </c>
      <c r="K19" s="46" t="s">
        <v>24</v>
      </c>
      <c r="L19" s="46" t="s">
        <v>25</v>
      </c>
      <c r="M19" s="46">
        <v>410636680</v>
      </c>
      <c r="N19" s="10"/>
    </row>
    <row r="20" s="52" customFormat="1" spans="1:14">
      <c r="A20" s="10">
        <v>15</v>
      </c>
      <c r="B20" s="10" t="s">
        <v>79</v>
      </c>
      <c r="C20" s="10" t="s">
        <v>19</v>
      </c>
      <c r="D20" s="10" t="s">
        <v>80</v>
      </c>
      <c r="E20" s="10" t="str">
        <f t="shared" si="0"/>
        <v>411327********4244</v>
      </c>
      <c r="F20" s="10" t="str">
        <f t="shared" si="1"/>
        <v>176****8168</v>
      </c>
      <c r="G20" s="55" t="s">
        <v>81</v>
      </c>
      <c r="H20" s="10">
        <v>17633678168</v>
      </c>
      <c r="I20" s="46" t="s">
        <v>82</v>
      </c>
      <c r="J20" s="54" t="s">
        <v>23</v>
      </c>
      <c r="K20" s="46" t="s">
        <v>24</v>
      </c>
      <c r="L20" s="46" t="s">
        <v>25</v>
      </c>
      <c r="M20" s="46">
        <v>410636681</v>
      </c>
      <c r="N20" s="10"/>
    </row>
    <row r="21" s="52" customFormat="1" spans="1:14">
      <c r="A21" s="10">
        <v>16</v>
      </c>
      <c r="B21" s="10" t="s">
        <v>83</v>
      </c>
      <c r="C21" s="10" t="s">
        <v>19</v>
      </c>
      <c r="D21" s="10" t="s">
        <v>27</v>
      </c>
      <c r="E21" s="10" t="str">
        <f t="shared" si="0"/>
        <v>411327********1528</v>
      </c>
      <c r="F21" s="10" t="str">
        <f t="shared" si="1"/>
        <v>134****4759</v>
      </c>
      <c r="G21" s="55" t="s">
        <v>84</v>
      </c>
      <c r="H21" s="10">
        <v>13408884759</v>
      </c>
      <c r="I21" s="46" t="s">
        <v>85</v>
      </c>
      <c r="J21" s="54" t="s">
        <v>23</v>
      </c>
      <c r="K21" s="46" t="s">
        <v>24</v>
      </c>
      <c r="L21" s="46" t="s">
        <v>25</v>
      </c>
      <c r="M21" s="46">
        <v>410636682</v>
      </c>
      <c r="N21" s="10"/>
    </row>
    <row r="22" s="52" customFormat="1" spans="1:14">
      <c r="A22" s="10">
        <v>17</v>
      </c>
      <c r="B22" s="10" t="s">
        <v>86</v>
      </c>
      <c r="C22" s="10" t="s">
        <v>19</v>
      </c>
      <c r="D22" s="10" t="s">
        <v>87</v>
      </c>
      <c r="E22" s="10" t="str">
        <f t="shared" si="0"/>
        <v>412926********0100</v>
      </c>
      <c r="F22" s="10" t="str">
        <f t="shared" si="1"/>
        <v>183****5113</v>
      </c>
      <c r="G22" s="55" t="s">
        <v>88</v>
      </c>
      <c r="H22" s="10">
        <v>18317205113</v>
      </c>
      <c r="I22" s="46" t="s">
        <v>89</v>
      </c>
      <c r="J22" s="54" t="s">
        <v>23</v>
      </c>
      <c r="K22" s="46" t="s">
        <v>24</v>
      </c>
      <c r="L22" s="46" t="s">
        <v>25</v>
      </c>
      <c r="M22" s="46">
        <v>410636683</v>
      </c>
      <c r="N22" s="10"/>
    </row>
    <row r="23" s="52" customFormat="1" spans="1:14">
      <c r="A23" s="10">
        <v>18</v>
      </c>
      <c r="B23" s="10" t="s">
        <v>90</v>
      </c>
      <c r="C23" s="10" t="s">
        <v>19</v>
      </c>
      <c r="D23" s="10" t="s">
        <v>91</v>
      </c>
      <c r="E23" s="10" t="str">
        <f t="shared" si="0"/>
        <v>411327********4520</v>
      </c>
      <c r="F23" s="10" t="str">
        <f t="shared" si="1"/>
        <v>187****1648</v>
      </c>
      <c r="G23" s="55" t="s">
        <v>92</v>
      </c>
      <c r="H23" s="10">
        <v>18736641648</v>
      </c>
      <c r="I23" s="46" t="s">
        <v>93</v>
      </c>
      <c r="J23" s="54" t="s">
        <v>23</v>
      </c>
      <c r="K23" s="46" t="s">
        <v>24</v>
      </c>
      <c r="L23" s="46" t="s">
        <v>25</v>
      </c>
      <c r="M23" s="46">
        <v>410636684</v>
      </c>
      <c r="N23" s="10"/>
    </row>
    <row r="24" s="52" customFormat="1" spans="1:14">
      <c r="A24" s="10">
        <v>19</v>
      </c>
      <c r="B24" s="10" t="s">
        <v>94</v>
      </c>
      <c r="C24" s="10" t="s">
        <v>19</v>
      </c>
      <c r="D24" s="10" t="s">
        <v>95</v>
      </c>
      <c r="E24" s="10" t="str">
        <f t="shared" si="0"/>
        <v>411327********3021</v>
      </c>
      <c r="F24" s="10" t="str">
        <f t="shared" si="1"/>
        <v>159****5408</v>
      </c>
      <c r="G24" s="55" t="s">
        <v>96</v>
      </c>
      <c r="H24" s="10">
        <v>15937785408</v>
      </c>
      <c r="I24" s="46" t="s">
        <v>97</v>
      </c>
      <c r="J24" s="54" t="s">
        <v>23</v>
      </c>
      <c r="K24" s="46" t="s">
        <v>24</v>
      </c>
      <c r="L24" s="46" t="s">
        <v>25</v>
      </c>
      <c r="M24" s="46">
        <v>410636685</v>
      </c>
      <c r="N24" s="10"/>
    </row>
    <row r="25" s="52" customFormat="1" spans="1:14">
      <c r="A25" s="10">
        <v>20</v>
      </c>
      <c r="B25" s="10" t="s">
        <v>98</v>
      </c>
      <c r="C25" s="10" t="s">
        <v>19</v>
      </c>
      <c r="D25" s="10" t="s">
        <v>99</v>
      </c>
      <c r="E25" s="10" t="str">
        <f t="shared" si="0"/>
        <v>411327********3727</v>
      </c>
      <c r="F25" s="10" t="str">
        <f t="shared" si="1"/>
        <v>152****5195</v>
      </c>
      <c r="G25" s="55" t="s">
        <v>100</v>
      </c>
      <c r="H25" s="10">
        <v>15237705195</v>
      </c>
      <c r="I25" s="46" t="s">
        <v>101</v>
      </c>
      <c r="J25" s="54" t="s">
        <v>52</v>
      </c>
      <c r="K25" s="46" t="s">
        <v>24</v>
      </c>
      <c r="L25" s="46" t="s">
        <v>25</v>
      </c>
      <c r="M25" s="46">
        <v>410636686</v>
      </c>
      <c r="N25" s="10"/>
    </row>
    <row r="26" s="52" customFormat="1" spans="1:14">
      <c r="A26" s="10">
        <v>21</v>
      </c>
      <c r="B26" s="10" t="s">
        <v>102</v>
      </c>
      <c r="C26" s="10" t="s">
        <v>19</v>
      </c>
      <c r="D26" s="10" t="s">
        <v>103</v>
      </c>
      <c r="E26" s="10" t="str">
        <f t="shared" si="0"/>
        <v>411426********2524</v>
      </c>
      <c r="F26" s="10" t="str">
        <f t="shared" si="1"/>
        <v>135****6776</v>
      </c>
      <c r="G26" s="55" t="s">
        <v>104</v>
      </c>
      <c r="H26" s="10">
        <v>13525186776</v>
      </c>
      <c r="I26" s="46" t="s">
        <v>105</v>
      </c>
      <c r="J26" s="54" t="s">
        <v>23</v>
      </c>
      <c r="K26" s="46" t="s">
        <v>24</v>
      </c>
      <c r="L26" s="46" t="s">
        <v>25</v>
      </c>
      <c r="M26" s="46">
        <v>410636687</v>
      </c>
      <c r="N26" s="10"/>
    </row>
    <row r="27" s="52" customFormat="1" spans="1:14">
      <c r="A27" s="10">
        <v>22</v>
      </c>
      <c r="B27" s="10" t="s">
        <v>106</v>
      </c>
      <c r="C27" s="10" t="s">
        <v>19</v>
      </c>
      <c r="D27" s="10" t="s">
        <v>36</v>
      </c>
      <c r="E27" s="10" t="str">
        <f t="shared" si="0"/>
        <v>411327********3945</v>
      </c>
      <c r="F27" s="10" t="str">
        <f t="shared" si="1"/>
        <v>159****8337</v>
      </c>
      <c r="G27" s="55" t="s">
        <v>107</v>
      </c>
      <c r="H27" s="10">
        <v>15936178337</v>
      </c>
      <c r="I27" s="46" t="s">
        <v>108</v>
      </c>
      <c r="J27" s="54" t="s">
        <v>43</v>
      </c>
      <c r="K27" s="46" t="s">
        <v>24</v>
      </c>
      <c r="L27" s="46" t="s">
        <v>25</v>
      </c>
      <c r="M27" s="46">
        <v>410636688</v>
      </c>
      <c r="N27" s="10"/>
    </row>
    <row r="28" s="52" customFormat="1" spans="1:14">
      <c r="A28" s="10">
        <v>23</v>
      </c>
      <c r="B28" s="10" t="s">
        <v>109</v>
      </c>
      <c r="C28" s="10" t="s">
        <v>19</v>
      </c>
      <c r="D28" s="10" t="s">
        <v>62</v>
      </c>
      <c r="E28" s="10" t="str">
        <f t="shared" si="0"/>
        <v>412926********4561</v>
      </c>
      <c r="F28" s="10" t="str">
        <f t="shared" si="1"/>
        <v>158****6695</v>
      </c>
      <c r="G28" s="55" t="s">
        <v>110</v>
      </c>
      <c r="H28" s="10">
        <v>15893526695</v>
      </c>
      <c r="I28" s="46" t="s">
        <v>111</v>
      </c>
      <c r="J28" s="54" t="s">
        <v>43</v>
      </c>
      <c r="K28" s="46" t="s">
        <v>24</v>
      </c>
      <c r="L28" s="46" t="s">
        <v>25</v>
      </c>
      <c r="M28" s="46">
        <v>410636689</v>
      </c>
      <c r="N28" s="10"/>
    </row>
    <row r="29" s="52" customFormat="1" spans="1:14">
      <c r="A29" s="10">
        <v>24</v>
      </c>
      <c r="B29" s="10" t="s">
        <v>112</v>
      </c>
      <c r="C29" s="10" t="s">
        <v>19</v>
      </c>
      <c r="D29" s="10" t="s">
        <v>113</v>
      </c>
      <c r="E29" s="10" t="str">
        <f t="shared" si="0"/>
        <v>411327********2067</v>
      </c>
      <c r="F29" s="10" t="str">
        <f t="shared" si="1"/>
        <v>158****4303</v>
      </c>
      <c r="G29" s="55" t="s">
        <v>114</v>
      </c>
      <c r="H29" s="10">
        <v>15893504303</v>
      </c>
      <c r="I29" s="46" t="s">
        <v>115</v>
      </c>
      <c r="J29" s="54" t="s">
        <v>52</v>
      </c>
      <c r="K29" s="46" t="s">
        <v>24</v>
      </c>
      <c r="L29" s="46" t="s">
        <v>25</v>
      </c>
      <c r="M29" s="46">
        <v>410636690</v>
      </c>
      <c r="N29" s="10"/>
    </row>
    <row r="30" s="52" customFormat="1" spans="1:14">
      <c r="A30" s="10">
        <v>25</v>
      </c>
      <c r="B30" s="10" t="s">
        <v>116</v>
      </c>
      <c r="C30" s="10" t="s">
        <v>19</v>
      </c>
      <c r="D30" s="10" t="s">
        <v>117</v>
      </c>
      <c r="E30" s="10" t="str">
        <f t="shared" si="0"/>
        <v>440223********332X</v>
      </c>
      <c r="F30" s="10" t="str">
        <f t="shared" si="1"/>
        <v>136****6149</v>
      </c>
      <c r="G30" s="10" t="s">
        <v>118</v>
      </c>
      <c r="H30" s="10">
        <v>13693876149</v>
      </c>
      <c r="I30" s="46" t="s">
        <v>119</v>
      </c>
      <c r="J30" s="54" t="s">
        <v>52</v>
      </c>
      <c r="K30" s="46" t="s">
        <v>24</v>
      </c>
      <c r="L30" s="46" t="s">
        <v>25</v>
      </c>
      <c r="M30" s="46">
        <v>410636691</v>
      </c>
      <c r="N30" s="10"/>
    </row>
    <row r="31" s="52" customFormat="1" spans="1:14">
      <c r="A31" s="10">
        <v>26</v>
      </c>
      <c r="B31" s="10" t="s">
        <v>120</v>
      </c>
      <c r="C31" s="10" t="s">
        <v>19</v>
      </c>
      <c r="D31" s="10" t="s">
        <v>95</v>
      </c>
      <c r="E31" s="10" t="str">
        <f t="shared" si="0"/>
        <v>411381********3947</v>
      </c>
      <c r="F31" s="10" t="str">
        <f t="shared" si="1"/>
        <v>134****0638</v>
      </c>
      <c r="G31" s="55" t="s">
        <v>121</v>
      </c>
      <c r="H31" s="10">
        <v>13462640638</v>
      </c>
      <c r="I31" s="46" t="s">
        <v>122</v>
      </c>
      <c r="J31" s="54" t="s">
        <v>23</v>
      </c>
      <c r="K31" s="46" t="s">
        <v>24</v>
      </c>
      <c r="L31" s="46" t="s">
        <v>25</v>
      </c>
      <c r="M31" s="46">
        <v>410636692</v>
      </c>
      <c r="N31" s="10"/>
    </row>
    <row r="32" s="52" customFormat="1" spans="1:14">
      <c r="A32" s="10">
        <v>27</v>
      </c>
      <c r="B32" s="10" t="s">
        <v>123</v>
      </c>
      <c r="C32" s="10" t="s">
        <v>19</v>
      </c>
      <c r="D32" s="10" t="s">
        <v>80</v>
      </c>
      <c r="E32" s="10" t="str">
        <f t="shared" si="0"/>
        <v>411327********1541</v>
      </c>
      <c r="F32" s="10" t="str">
        <f t="shared" si="1"/>
        <v>159****7047</v>
      </c>
      <c r="G32" s="55" t="s">
        <v>124</v>
      </c>
      <c r="H32" s="10">
        <v>15938817047</v>
      </c>
      <c r="I32" s="46" t="s">
        <v>125</v>
      </c>
      <c r="J32" s="54" t="s">
        <v>52</v>
      </c>
      <c r="K32" s="46" t="s">
        <v>24</v>
      </c>
      <c r="L32" s="46" t="s">
        <v>25</v>
      </c>
      <c r="M32" s="46">
        <v>410636693</v>
      </c>
      <c r="N32" s="10"/>
    </row>
    <row r="33" s="52" customFormat="1" spans="1:14">
      <c r="A33" s="10">
        <v>28</v>
      </c>
      <c r="B33" s="10" t="s">
        <v>126</v>
      </c>
      <c r="C33" s="10" t="s">
        <v>66</v>
      </c>
      <c r="D33" s="10" t="s">
        <v>20</v>
      </c>
      <c r="E33" s="10" t="str">
        <f t="shared" si="0"/>
        <v>411327********0032</v>
      </c>
      <c r="F33" s="10" t="str">
        <f t="shared" si="1"/>
        <v>185****9444</v>
      </c>
      <c r="G33" s="55" t="s">
        <v>127</v>
      </c>
      <c r="H33" s="10">
        <v>18537349444</v>
      </c>
      <c r="I33" s="46" t="s">
        <v>128</v>
      </c>
      <c r="J33" s="54" t="s">
        <v>23</v>
      </c>
      <c r="K33" s="46" t="s">
        <v>24</v>
      </c>
      <c r="L33" s="46" t="s">
        <v>25</v>
      </c>
      <c r="M33" s="46">
        <v>410636694</v>
      </c>
      <c r="N33" s="10"/>
    </row>
    <row r="34" s="52" customFormat="1" spans="1:14">
      <c r="A34" s="10">
        <v>29</v>
      </c>
      <c r="B34" s="10" t="s">
        <v>129</v>
      </c>
      <c r="C34" s="10" t="s">
        <v>19</v>
      </c>
      <c r="D34" s="10" t="s">
        <v>99</v>
      </c>
      <c r="E34" s="10" t="str">
        <f t="shared" si="0"/>
        <v>411327********4223</v>
      </c>
      <c r="F34" s="10" t="str">
        <f t="shared" si="1"/>
        <v>158****8274</v>
      </c>
      <c r="G34" s="55" t="s">
        <v>130</v>
      </c>
      <c r="H34" s="10">
        <v>15890858274</v>
      </c>
      <c r="I34" s="46" t="s">
        <v>131</v>
      </c>
      <c r="J34" s="54" t="s">
        <v>52</v>
      </c>
      <c r="K34" s="46" t="s">
        <v>24</v>
      </c>
      <c r="L34" s="46" t="s">
        <v>25</v>
      </c>
      <c r="M34" s="46">
        <v>410636695</v>
      </c>
      <c r="N34" s="10"/>
    </row>
    <row r="35" s="52" customFormat="1" spans="1:14">
      <c r="A35" s="10">
        <v>30</v>
      </c>
      <c r="B35" s="10" t="s">
        <v>132</v>
      </c>
      <c r="C35" s="10" t="s">
        <v>19</v>
      </c>
      <c r="D35" s="10" t="s">
        <v>133</v>
      </c>
      <c r="E35" s="10" t="str">
        <f t="shared" si="0"/>
        <v>411327********2086</v>
      </c>
      <c r="F35" s="10" t="str">
        <f t="shared" si="1"/>
        <v>177****7155</v>
      </c>
      <c r="G35" s="55" t="s">
        <v>134</v>
      </c>
      <c r="H35" s="10">
        <v>17739237155</v>
      </c>
      <c r="I35" s="46" t="s">
        <v>135</v>
      </c>
      <c r="J35" s="54" t="s">
        <v>23</v>
      </c>
      <c r="K35" s="46" t="s">
        <v>24</v>
      </c>
      <c r="L35" s="46" t="s">
        <v>25</v>
      </c>
      <c r="M35" s="46">
        <v>410636696</v>
      </c>
      <c r="N35" s="10"/>
    </row>
    <row r="36" s="52" customFormat="1" spans="1:14">
      <c r="A36" s="10">
        <v>31</v>
      </c>
      <c r="B36" s="10" t="s">
        <v>136</v>
      </c>
      <c r="C36" s="10" t="s">
        <v>19</v>
      </c>
      <c r="D36" s="10" t="s">
        <v>137</v>
      </c>
      <c r="E36" s="10" t="str">
        <f t="shared" si="0"/>
        <v>412926********0069</v>
      </c>
      <c r="F36" s="10" t="str">
        <f t="shared" si="1"/>
        <v>152****2094</v>
      </c>
      <c r="G36" s="55" t="s">
        <v>138</v>
      </c>
      <c r="H36" s="10">
        <v>15237782094</v>
      </c>
      <c r="I36" s="46" t="s">
        <v>139</v>
      </c>
      <c r="J36" s="54" t="s">
        <v>23</v>
      </c>
      <c r="K36" s="46" t="s">
        <v>24</v>
      </c>
      <c r="L36" s="46" t="s">
        <v>25</v>
      </c>
      <c r="M36" s="46">
        <v>410636697</v>
      </c>
      <c r="N36" s="10"/>
    </row>
    <row r="37" s="52" customFormat="1" spans="1:14">
      <c r="A37" s="10">
        <v>32</v>
      </c>
      <c r="B37" s="10" t="s">
        <v>140</v>
      </c>
      <c r="C37" s="10" t="s">
        <v>19</v>
      </c>
      <c r="D37" s="10" t="s">
        <v>49</v>
      </c>
      <c r="E37" s="10" t="str">
        <f t="shared" si="0"/>
        <v>412926********2044</v>
      </c>
      <c r="F37" s="10" t="str">
        <f t="shared" si="1"/>
        <v>183****6275</v>
      </c>
      <c r="G37" s="55" t="s">
        <v>141</v>
      </c>
      <c r="H37" s="10">
        <v>18337786275</v>
      </c>
      <c r="I37" s="46" t="s">
        <v>142</v>
      </c>
      <c r="J37" s="54" t="s">
        <v>52</v>
      </c>
      <c r="K37" s="46" t="s">
        <v>24</v>
      </c>
      <c r="L37" s="46" t="s">
        <v>25</v>
      </c>
      <c r="M37" s="46">
        <v>410636698</v>
      </c>
      <c r="N37" s="10"/>
    </row>
  </sheetData>
  <mergeCells count="5">
    <mergeCell ref="A2:N2"/>
    <mergeCell ref="A3:O3"/>
    <mergeCell ref="A4:C4"/>
    <mergeCell ref="I4:J4"/>
    <mergeCell ref="K4:M4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workbookViewId="0">
      <selection activeCell="G2" sqref="A$1:O$1048576"/>
    </sheetView>
  </sheetViews>
  <sheetFormatPr defaultColWidth="8.89166666666667" defaultRowHeight="13.5"/>
  <cols>
    <col min="1" max="1" width="5.125" style="45" customWidth="1"/>
    <col min="2" max="2" width="7" style="45" customWidth="1"/>
    <col min="3" max="4" width="5.125" style="45" customWidth="1"/>
    <col min="5" max="5" width="20.375" style="45" customWidth="1"/>
    <col min="6" max="6" width="15.375" style="45" customWidth="1"/>
    <col min="7" max="7" width="20.375" style="45" hidden="1" customWidth="1"/>
    <col min="8" max="8" width="12.625" style="45" hidden="1" customWidth="1"/>
    <col min="9" max="9" width="41.25" style="45" customWidth="1"/>
    <col min="10" max="11" width="8.875" style="45" customWidth="1"/>
    <col min="12" max="12" width="9.375" style="45" customWidth="1"/>
    <col min="13" max="13" width="10.375" style="45" customWidth="1"/>
    <col min="14" max="14" width="5.125" style="45" customWidth="1"/>
    <col min="15" max="16384" width="8.89166666666667" style="45"/>
  </cols>
  <sheetData>
    <row r="1" customFormat="1" ht="35" customHeight="1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1" ht="18" customHeight="1" spans="1:15">
      <c r="A2" s="2" t="s">
        <v>3</v>
      </c>
      <c r="B2" s="2"/>
      <c r="C2" s="2"/>
      <c r="D2" s="3"/>
      <c r="E2" s="3"/>
      <c r="F2" s="3"/>
      <c r="G2" s="3"/>
      <c r="H2" s="3"/>
      <c r="I2" s="2" t="s">
        <v>143</v>
      </c>
      <c r="J2" s="2"/>
      <c r="K2" s="2" t="s">
        <v>144</v>
      </c>
      <c r="L2" s="2"/>
      <c r="M2" s="2"/>
      <c r="N2" s="40"/>
      <c r="O2" s="40"/>
    </row>
    <row r="3" customFormat="1" ht="22" customHeight="1" spans="1:14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6" t="s">
        <v>10</v>
      </c>
      <c r="H3" s="7" t="s">
        <v>11</v>
      </c>
      <c r="I3" s="7" t="s">
        <v>12</v>
      </c>
      <c r="J3" s="14" t="s">
        <v>13</v>
      </c>
      <c r="K3" s="14" t="s">
        <v>14</v>
      </c>
      <c r="L3" s="14" t="s">
        <v>15</v>
      </c>
      <c r="M3" s="14" t="s">
        <v>16</v>
      </c>
      <c r="N3" s="15" t="s">
        <v>17</v>
      </c>
    </row>
    <row r="4" s="43" customFormat="1" spans="1:14">
      <c r="A4" s="46">
        <v>1</v>
      </c>
      <c r="B4" s="46" t="s">
        <v>145</v>
      </c>
      <c r="C4" s="47" t="str">
        <f t="shared" ref="C4:C50" si="0">IF(MOD(MID(G4,17,1),2)=0,"女","男")</f>
        <v>女</v>
      </c>
      <c r="D4" s="46">
        <f ca="1" t="shared" ref="D4:D50" si="1">YEAR(TODAY())-MID(G4,7,4)</f>
        <v>37</v>
      </c>
      <c r="E4" s="10" t="str">
        <f>REPLACE(G4,7,8,"********")</f>
        <v>411327********3123</v>
      </c>
      <c r="F4" s="10" t="str">
        <f>REPLACE(H4,4,4,"****")</f>
        <v>150****4382</v>
      </c>
      <c r="G4" s="56" t="s">
        <v>146</v>
      </c>
      <c r="H4" s="46">
        <v>15093044382</v>
      </c>
      <c r="I4" s="22" t="s">
        <v>147</v>
      </c>
      <c r="J4" s="49" t="s">
        <v>43</v>
      </c>
      <c r="K4" s="46" t="s">
        <v>148</v>
      </c>
      <c r="L4" s="46" t="s">
        <v>149</v>
      </c>
      <c r="M4" s="46">
        <v>410636699</v>
      </c>
      <c r="N4" s="46"/>
    </row>
    <row r="5" s="43" customFormat="1" spans="1:14">
      <c r="A5" s="46">
        <v>2</v>
      </c>
      <c r="B5" s="46" t="s">
        <v>150</v>
      </c>
      <c r="C5" s="47" t="str">
        <f t="shared" si="0"/>
        <v>女</v>
      </c>
      <c r="D5" s="46">
        <f ca="1" t="shared" si="1"/>
        <v>42</v>
      </c>
      <c r="E5" s="10" t="str">
        <f t="shared" ref="E5:E50" si="2">REPLACE(G5,7,8,"********")</f>
        <v>412926********3123</v>
      </c>
      <c r="F5" s="10" t="str">
        <f t="shared" ref="F5:F50" si="3">REPLACE(H5,4,4,"****")</f>
        <v>135****9337</v>
      </c>
      <c r="G5" s="57" t="s">
        <v>151</v>
      </c>
      <c r="H5" s="46">
        <v>13598229337</v>
      </c>
      <c r="I5" s="22" t="s">
        <v>152</v>
      </c>
      <c r="J5" s="49" t="s">
        <v>23</v>
      </c>
      <c r="K5" s="46" t="s">
        <v>148</v>
      </c>
      <c r="L5" s="46" t="s">
        <v>149</v>
      </c>
      <c r="M5" s="46">
        <v>410636700</v>
      </c>
      <c r="N5" s="46"/>
    </row>
    <row r="6" s="43" customFormat="1" spans="1:14">
      <c r="A6" s="46">
        <v>3</v>
      </c>
      <c r="B6" s="46" t="s">
        <v>153</v>
      </c>
      <c r="C6" s="47" t="str">
        <f t="shared" si="0"/>
        <v>女</v>
      </c>
      <c r="D6" s="46">
        <f ca="1" t="shared" si="1"/>
        <v>45</v>
      </c>
      <c r="E6" s="10" t="str">
        <f t="shared" si="2"/>
        <v>412926********3145</v>
      </c>
      <c r="F6" s="10" t="str">
        <f t="shared" si="3"/>
        <v>151****1605</v>
      </c>
      <c r="G6" s="48" t="s">
        <v>154</v>
      </c>
      <c r="H6" s="46">
        <v>15138641605</v>
      </c>
      <c r="I6" s="22" t="s">
        <v>155</v>
      </c>
      <c r="J6" s="49" t="s">
        <v>156</v>
      </c>
      <c r="K6" s="46" t="s">
        <v>148</v>
      </c>
      <c r="L6" s="46" t="s">
        <v>149</v>
      </c>
      <c r="M6" s="46">
        <v>410658938</v>
      </c>
      <c r="N6" s="46"/>
    </row>
    <row r="7" s="43" customFormat="1" spans="1:14">
      <c r="A7" s="46">
        <v>4</v>
      </c>
      <c r="B7" s="46" t="s">
        <v>157</v>
      </c>
      <c r="C7" s="47" t="str">
        <f t="shared" si="0"/>
        <v>女</v>
      </c>
      <c r="D7" s="46">
        <f ca="1" t="shared" si="1"/>
        <v>39</v>
      </c>
      <c r="E7" s="10" t="str">
        <f t="shared" si="2"/>
        <v>411327********3121</v>
      </c>
      <c r="F7" s="10" t="str">
        <f t="shared" si="3"/>
        <v>152****6823</v>
      </c>
      <c r="G7" s="48" t="s">
        <v>158</v>
      </c>
      <c r="H7" s="46">
        <v>15203896823</v>
      </c>
      <c r="I7" s="22" t="s">
        <v>159</v>
      </c>
      <c r="J7" s="49" t="s">
        <v>156</v>
      </c>
      <c r="K7" s="46" t="s">
        <v>148</v>
      </c>
      <c r="L7" s="46" t="s">
        <v>149</v>
      </c>
      <c r="M7" s="46">
        <v>410658939</v>
      </c>
      <c r="N7" s="46"/>
    </row>
    <row r="8" s="43" customFormat="1" spans="1:14">
      <c r="A8" s="46">
        <v>5</v>
      </c>
      <c r="B8" s="22" t="s">
        <v>160</v>
      </c>
      <c r="C8" s="47" t="str">
        <f t="shared" si="0"/>
        <v>女</v>
      </c>
      <c r="D8" s="22">
        <f ca="1" t="shared" si="1"/>
        <v>39</v>
      </c>
      <c r="E8" s="10" t="str">
        <f t="shared" si="2"/>
        <v>411323********0026</v>
      </c>
      <c r="F8" s="10" t="str">
        <f t="shared" si="3"/>
        <v>187****0558</v>
      </c>
      <c r="G8" s="58" t="s">
        <v>161</v>
      </c>
      <c r="H8" s="22">
        <v>18736630558</v>
      </c>
      <c r="I8" s="22" t="s">
        <v>162</v>
      </c>
      <c r="J8" s="50" t="s">
        <v>23</v>
      </c>
      <c r="K8" s="22" t="s">
        <v>148</v>
      </c>
      <c r="L8" s="46" t="s">
        <v>149</v>
      </c>
      <c r="M8" s="46">
        <v>410658940</v>
      </c>
      <c r="N8" s="22"/>
    </row>
    <row r="9" s="43" customFormat="1" spans="1:14">
      <c r="A9" s="46">
        <v>6</v>
      </c>
      <c r="B9" s="46" t="s">
        <v>163</v>
      </c>
      <c r="C9" s="47" t="str">
        <f t="shared" si="0"/>
        <v>男</v>
      </c>
      <c r="D9" s="46">
        <f ca="1" t="shared" si="1"/>
        <v>50</v>
      </c>
      <c r="E9" s="10" t="str">
        <f t="shared" si="2"/>
        <v>412926********313X</v>
      </c>
      <c r="F9" s="10" t="str">
        <f t="shared" si="3"/>
        <v>158****8531</v>
      </c>
      <c r="G9" s="48" t="s">
        <v>164</v>
      </c>
      <c r="H9" s="46">
        <v>15893328531</v>
      </c>
      <c r="I9" s="22" t="s">
        <v>165</v>
      </c>
      <c r="J9" s="49" t="s">
        <v>52</v>
      </c>
      <c r="K9" s="46" t="s">
        <v>148</v>
      </c>
      <c r="L9" s="46" t="s">
        <v>149</v>
      </c>
      <c r="M9" s="46">
        <v>410658941</v>
      </c>
      <c r="N9" s="46"/>
    </row>
    <row r="10" s="43" customFormat="1" spans="1:14">
      <c r="A10" s="46">
        <v>7</v>
      </c>
      <c r="B10" s="46" t="s">
        <v>166</v>
      </c>
      <c r="C10" s="47" t="str">
        <f t="shared" si="0"/>
        <v>女</v>
      </c>
      <c r="D10" s="46">
        <f ca="1" t="shared" si="1"/>
        <v>30</v>
      </c>
      <c r="E10" s="10" t="str">
        <f t="shared" si="2"/>
        <v>411327********312X</v>
      </c>
      <c r="F10" s="10" t="str">
        <f t="shared" si="3"/>
        <v>136****3863</v>
      </c>
      <c r="G10" s="46" t="s">
        <v>167</v>
      </c>
      <c r="H10" s="57" t="s">
        <v>168</v>
      </c>
      <c r="I10" s="22" t="s">
        <v>169</v>
      </c>
      <c r="J10" s="49" t="s">
        <v>52</v>
      </c>
      <c r="K10" s="46" t="s">
        <v>148</v>
      </c>
      <c r="L10" s="46" t="s">
        <v>149</v>
      </c>
      <c r="M10" s="46">
        <v>410658942</v>
      </c>
      <c r="N10" s="46"/>
    </row>
    <row r="11" s="44" customFormat="1" spans="1:14">
      <c r="A11" s="46">
        <v>8</v>
      </c>
      <c r="B11" s="46" t="s">
        <v>170</v>
      </c>
      <c r="C11" s="47" t="str">
        <f t="shared" si="0"/>
        <v>女</v>
      </c>
      <c r="D11" s="22">
        <f ca="1" t="shared" si="1"/>
        <v>37</v>
      </c>
      <c r="E11" s="10" t="str">
        <f t="shared" si="2"/>
        <v>411327********3125</v>
      </c>
      <c r="F11" s="10" t="str">
        <f t="shared" si="3"/>
        <v>159****7607</v>
      </c>
      <c r="G11" s="48" t="s">
        <v>171</v>
      </c>
      <c r="H11" s="46">
        <v>15936187607</v>
      </c>
      <c r="I11" s="22" t="s">
        <v>172</v>
      </c>
      <c r="J11" s="50" t="s">
        <v>23</v>
      </c>
      <c r="K11" s="46" t="s">
        <v>148</v>
      </c>
      <c r="L11" s="46" t="s">
        <v>149</v>
      </c>
      <c r="M11" s="46">
        <v>410658943</v>
      </c>
      <c r="N11" s="46"/>
    </row>
    <row r="12" s="43" customFormat="1" spans="1:14">
      <c r="A12" s="46">
        <v>9</v>
      </c>
      <c r="B12" s="46" t="s">
        <v>173</v>
      </c>
      <c r="C12" s="47" t="str">
        <f t="shared" si="0"/>
        <v>女</v>
      </c>
      <c r="D12" s="46">
        <f ca="1" t="shared" si="1"/>
        <v>48</v>
      </c>
      <c r="E12" s="10" t="str">
        <f t="shared" si="2"/>
        <v>412926********3146</v>
      </c>
      <c r="F12" s="10" t="str">
        <f t="shared" si="3"/>
        <v>155****0167</v>
      </c>
      <c r="G12" s="56" t="s">
        <v>174</v>
      </c>
      <c r="H12" s="46">
        <v>15537770167</v>
      </c>
      <c r="I12" s="22" t="s">
        <v>175</v>
      </c>
      <c r="J12" s="49" t="s">
        <v>52</v>
      </c>
      <c r="K12" s="46" t="s">
        <v>148</v>
      </c>
      <c r="L12" s="46" t="s">
        <v>149</v>
      </c>
      <c r="M12" s="46">
        <v>410658944</v>
      </c>
      <c r="N12" s="46"/>
    </row>
    <row r="13" s="43" customFormat="1" spans="1:14">
      <c r="A13" s="46">
        <v>10</v>
      </c>
      <c r="B13" s="46" t="s">
        <v>176</v>
      </c>
      <c r="C13" s="47" t="str">
        <f t="shared" si="0"/>
        <v>女</v>
      </c>
      <c r="D13" s="46">
        <f ca="1" t="shared" si="1"/>
        <v>30</v>
      </c>
      <c r="E13" s="10" t="str">
        <f t="shared" si="2"/>
        <v>411327********3127</v>
      </c>
      <c r="F13" s="10" t="str">
        <f t="shared" si="3"/>
        <v>****</v>
      </c>
      <c r="G13" s="48" t="s">
        <v>177</v>
      </c>
      <c r="H13" s="46"/>
      <c r="I13" s="22" t="s">
        <v>178</v>
      </c>
      <c r="J13" s="49" t="s">
        <v>23</v>
      </c>
      <c r="K13" s="46" t="s">
        <v>148</v>
      </c>
      <c r="L13" s="46" t="s">
        <v>149</v>
      </c>
      <c r="M13" s="46">
        <v>410658945</v>
      </c>
      <c r="N13" s="46"/>
    </row>
    <row r="14" s="43" customFormat="1" spans="1:14">
      <c r="A14" s="46">
        <v>11</v>
      </c>
      <c r="B14" s="46" t="s">
        <v>179</v>
      </c>
      <c r="C14" s="47" t="str">
        <f t="shared" si="0"/>
        <v>男</v>
      </c>
      <c r="D14" s="46">
        <f ca="1" t="shared" si="1"/>
        <v>49</v>
      </c>
      <c r="E14" s="10" t="str">
        <f t="shared" si="2"/>
        <v>412926********3118</v>
      </c>
      <c r="F14" s="10" t="str">
        <f t="shared" si="3"/>
        <v>136****4988</v>
      </c>
      <c r="G14" s="57" t="s">
        <v>180</v>
      </c>
      <c r="H14" s="46">
        <v>13673894988</v>
      </c>
      <c r="I14" s="22" t="s">
        <v>181</v>
      </c>
      <c r="J14" s="49" t="s">
        <v>23</v>
      </c>
      <c r="K14" s="46" t="s">
        <v>148</v>
      </c>
      <c r="L14" s="46" t="s">
        <v>149</v>
      </c>
      <c r="M14" s="46">
        <v>410658946</v>
      </c>
      <c r="N14" s="46"/>
    </row>
    <row r="15" s="43" customFormat="1" spans="1:14">
      <c r="A15" s="46">
        <v>12</v>
      </c>
      <c r="B15" s="46" t="s">
        <v>182</v>
      </c>
      <c r="C15" s="47" t="str">
        <f t="shared" si="0"/>
        <v>女</v>
      </c>
      <c r="D15" s="46">
        <f ca="1" t="shared" si="1"/>
        <v>49</v>
      </c>
      <c r="E15" s="10" t="str">
        <f t="shared" si="2"/>
        <v>412926********3125</v>
      </c>
      <c r="F15" s="10" t="str">
        <f t="shared" si="3"/>
        <v>137****1892</v>
      </c>
      <c r="G15" s="48" t="s">
        <v>183</v>
      </c>
      <c r="H15" s="46">
        <v>13781761892</v>
      </c>
      <c r="I15" s="22" t="s">
        <v>184</v>
      </c>
      <c r="J15" s="49" t="s">
        <v>23</v>
      </c>
      <c r="K15" s="46" t="s">
        <v>148</v>
      </c>
      <c r="L15" s="46" t="s">
        <v>149</v>
      </c>
      <c r="M15" s="46">
        <v>410658947</v>
      </c>
      <c r="N15" s="46"/>
    </row>
    <row r="16" s="44" customFormat="1" spans="1:14">
      <c r="A16" s="46">
        <v>13</v>
      </c>
      <c r="B16" s="46" t="s">
        <v>185</v>
      </c>
      <c r="C16" s="47" t="str">
        <f t="shared" si="0"/>
        <v>女</v>
      </c>
      <c r="D16" s="46">
        <f ca="1" t="shared" si="1"/>
        <v>49</v>
      </c>
      <c r="E16" s="10" t="str">
        <f t="shared" si="2"/>
        <v>412926********3120</v>
      </c>
      <c r="F16" s="10" t="str">
        <f t="shared" si="3"/>
        <v>152****6303</v>
      </c>
      <c r="G16" s="48" t="s">
        <v>186</v>
      </c>
      <c r="H16" s="46">
        <v>15203886303</v>
      </c>
      <c r="I16" s="22" t="s">
        <v>181</v>
      </c>
      <c r="J16" s="49" t="s">
        <v>23</v>
      </c>
      <c r="K16" s="46" t="s">
        <v>148</v>
      </c>
      <c r="L16" s="46" t="s">
        <v>149</v>
      </c>
      <c r="M16" s="46">
        <v>410658948</v>
      </c>
      <c r="N16" s="46"/>
    </row>
    <row r="17" s="44" customFormat="1" spans="1:14">
      <c r="A17" s="46">
        <v>14</v>
      </c>
      <c r="B17" s="46" t="s">
        <v>187</v>
      </c>
      <c r="C17" s="47" t="str">
        <f t="shared" si="0"/>
        <v>女</v>
      </c>
      <c r="D17" s="46">
        <f ca="1" t="shared" si="1"/>
        <v>22</v>
      </c>
      <c r="E17" s="10" t="str">
        <f t="shared" si="2"/>
        <v>411327********3122</v>
      </c>
      <c r="F17" s="10" t="str">
        <f t="shared" si="3"/>
        <v>132****1036</v>
      </c>
      <c r="G17" s="48" t="s">
        <v>188</v>
      </c>
      <c r="H17" s="46">
        <v>13262031036</v>
      </c>
      <c r="I17" s="22" t="s">
        <v>189</v>
      </c>
      <c r="J17" s="49" t="s">
        <v>156</v>
      </c>
      <c r="K17" s="46" t="s">
        <v>148</v>
      </c>
      <c r="L17" s="46" t="s">
        <v>149</v>
      </c>
      <c r="M17" s="46">
        <v>410658949</v>
      </c>
      <c r="N17" s="46"/>
    </row>
    <row r="18" s="43" customFormat="1" spans="1:14">
      <c r="A18" s="46">
        <v>15</v>
      </c>
      <c r="B18" s="22" t="s">
        <v>190</v>
      </c>
      <c r="C18" s="47" t="str">
        <f t="shared" si="0"/>
        <v>女</v>
      </c>
      <c r="D18" s="22">
        <f ca="1" t="shared" si="1"/>
        <v>40</v>
      </c>
      <c r="E18" s="10" t="str">
        <f t="shared" si="2"/>
        <v>412926********3129</v>
      </c>
      <c r="F18" s="10" t="str">
        <f t="shared" si="3"/>
        <v>134****0096</v>
      </c>
      <c r="G18" s="23" t="s">
        <v>191</v>
      </c>
      <c r="H18" s="22">
        <v>13409260096</v>
      </c>
      <c r="I18" s="22" t="s">
        <v>192</v>
      </c>
      <c r="J18" s="50" t="s">
        <v>23</v>
      </c>
      <c r="K18" s="46" t="s">
        <v>148</v>
      </c>
      <c r="L18" s="46" t="s">
        <v>149</v>
      </c>
      <c r="M18" s="46">
        <v>410658950</v>
      </c>
      <c r="N18" s="22"/>
    </row>
    <row r="19" s="43" customFormat="1" spans="1:14">
      <c r="A19" s="46">
        <v>16</v>
      </c>
      <c r="B19" s="46" t="s">
        <v>193</v>
      </c>
      <c r="C19" s="47" t="str">
        <f t="shared" si="0"/>
        <v>女</v>
      </c>
      <c r="D19" s="46">
        <f ca="1" t="shared" si="1"/>
        <v>41</v>
      </c>
      <c r="E19" s="10" t="str">
        <f t="shared" si="2"/>
        <v>412926********3120</v>
      </c>
      <c r="F19" s="10" t="str">
        <f t="shared" si="3"/>
        <v>131****7841</v>
      </c>
      <c r="G19" s="57" t="s">
        <v>194</v>
      </c>
      <c r="H19" s="46">
        <v>13193657841</v>
      </c>
      <c r="I19" s="22" t="s">
        <v>195</v>
      </c>
      <c r="J19" s="49" t="s">
        <v>52</v>
      </c>
      <c r="K19" s="46" t="s">
        <v>148</v>
      </c>
      <c r="L19" s="46" t="s">
        <v>149</v>
      </c>
      <c r="M19" s="46">
        <v>410658951</v>
      </c>
      <c r="N19" s="46"/>
    </row>
    <row r="20" s="43" customFormat="1" spans="1:14">
      <c r="A20" s="46">
        <v>17</v>
      </c>
      <c r="B20" s="46" t="s">
        <v>196</v>
      </c>
      <c r="C20" s="47" t="str">
        <f t="shared" si="0"/>
        <v>女</v>
      </c>
      <c r="D20" s="46">
        <f ca="1" t="shared" si="1"/>
        <v>37</v>
      </c>
      <c r="E20" s="10" t="str">
        <f t="shared" si="2"/>
        <v>411327********3325</v>
      </c>
      <c r="F20" s="10" t="str">
        <f t="shared" si="3"/>
        <v>134****8287</v>
      </c>
      <c r="G20" s="48" t="s">
        <v>197</v>
      </c>
      <c r="H20" s="46">
        <v>13409288287</v>
      </c>
      <c r="I20" s="22" t="s">
        <v>198</v>
      </c>
      <c r="J20" s="49" t="s">
        <v>156</v>
      </c>
      <c r="K20" s="46" t="s">
        <v>148</v>
      </c>
      <c r="L20" s="46" t="s">
        <v>149</v>
      </c>
      <c r="M20" s="46">
        <v>410658952</v>
      </c>
      <c r="N20" s="46"/>
    </row>
    <row r="21" s="43" customFormat="1" spans="1:14">
      <c r="A21" s="46">
        <v>18</v>
      </c>
      <c r="B21" s="46" t="s">
        <v>199</v>
      </c>
      <c r="C21" s="47" t="str">
        <f t="shared" si="0"/>
        <v>女</v>
      </c>
      <c r="D21" s="46">
        <f ca="1" t="shared" si="1"/>
        <v>38</v>
      </c>
      <c r="E21" s="10" t="str">
        <f t="shared" si="2"/>
        <v>412926********3129</v>
      </c>
      <c r="F21" s="10" t="str">
        <f t="shared" si="3"/>
        <v>158****2474</v>
      </c>
      <c r="G21" s="57" t="s">
        <v>200</v>
      </c>
      <c r="H21" s="57" t="s">
        <v>201</v>
      </c>
      <c r="I21" s="22" t="s">
        <v>202</v>
      </c>
      <c r="J21" s="49" t="s">
        <v>52</v>
      </c>
      <c r="K21" s="46" t="s">
        <v>148</v>
      </c>
      <c r="L21" s="46" t="s">
        <v>149</v>
      </c>
      <c r="M21" s="46">
        <v>410658953</v>
      </c>
      <c r="N21" s="46"/>
    </row>
    <row r="22" s="43" customFormat="1" spans="1:14">
      <c r="A22" s="46">
        <v>19</v>
      </c>
      <c r="B22" s="46" t="s">
        <v>203</v>
      </c>
      <c r="C22" s="47" t="str">
        <f t="shared" si="0"/>
        <v>女</v>
      </c>
      <c r="D22" s="46">
        <f ca="1" t="shared" si="1"/>
        <v>35</v>
      </c>
      <c r="E22" s="10" t="str">
        <f t="shared" si="2"/>
        <v>411327********3122</v>
      </c>
      <c r="F22" s="10" t="str">
        <f t="shared" si="3"/>
        <v>183****0271</v>
      </c>
      <c r="G22" s="48" t="s">
        <v>204</v>
      </c>
      <c r="H22" s="46">
        <v>18338370271</v>
      </c>
      <c r="I22" s="22" t="s">
        <v>205</v>
      </c>
      <c r="J22" s="49" t="s">
        <v>43</v>
      </c>
      <c r="K22" s="46" t="s">
        <v>148</v>
      </c>
      <c r="L22" s="46" t="s">
        <v>149</v>
      </c>
      <c r="M22" s="46">
        <v>410658954</v>
      </c>
      <c r="N22" s="46"/>
    </row>
    <row r="23" s="44" customFormat="1" spans="1:14">
      <c r="A23" s="46">
        <v>20</v>
      </c>
      <c r="B23" s="46" t="s">
        <v>206</v>
      </c>
      <c r="C23" s="47" t="str">
        <f t="shared" si="0"/>
        <v>女</v>
      </c>
      <c r="D23" s="46">
        <f ca="1" t="shared" si="1"/>
        <v>42</v>
      </c>
      <c r="E23" s="10" t="str">
        <f t="shared" si="2"/>
        <v>412926********252X</v>
      </c>
      <c r="F23" s="10" t="str">
        <f t="shared" si="3"/>
        <v>155****2621</v>
      </c>
      <c r="G23" s="48" t="s">
        <v>207</v>
      </c>
      <c r="H23" s="46">
        <v>15539932621</v>
      </c>
      <c r="I23" s="22" t="s">
        <v>208</v>
      </c>
      <c r="J23" s="49" t="s">
        <v>52</v>
      </c>
      <c r="K23" s="46" t="s">
        <v>148</v>
      </c>
      <c r="L23" s="46" t="s">
        <v>149</v>
      </c>
      <c r="M23" s="46">
        <v>410658955</v>
      </c>
      <c r="N23" s="46"/>
    </row>
    <row r="24" s="43" customFormat="1" spans="1:14">
      <c r="A24" s="46">
        <v>21</v>
      </c>
      <c r="B24" s="46" t="s">
        <v>209</v>
      </c>
      <c r="C24" s="47" t="str">
        <f t="shared" si="0"/>
        <v>女</v>
      </c>
      <c r="D24" s="46">
        <f ca="1" t="shared" si="1"/>
        <v>31</v>
      </c>
      <c r="E24" s="10" t="str">
        <f t="shared" si="2"/>
        <v>411327********3168</v>
      </c>
      <c r="F24" s="10" t="str">
        <f t="shared" si="3"/>
        <v>150****2267</v>
      </c>
      <c r="G24" s="48" t="s">
        <v>210</v>
      </c>
      <c r="H24" s="46">
        <v>15038712267</v>
      </c>
      <c r="I24" s="22" t="s">
        <v>211</v>
      </c>
      <c r="J24" s="49" t="s">
        <v>23</v>
      </c>
      <c r="K24" s="46" t="s">
        <v>148</v>
      </c>
      <c r="L24" s="46" t="s">
        <v>149</v>
      </c>
      <c r="M24" s="46">
        <v>410658956</v>
      </c>
      <c r="N24" s="46"/>
    </row>
    <row r="25" s="43" customFormat="1" spans="1:14">
      <c r="A25" s="46">
        <v>22</v>
      </c>
      <c r="B25" s="46" t="s">
        <v>212</v>
      </c>
      <c r="C25" s="47" t="str">
        <f t="shared" si="0"/>
        <v>男</v>
      </c>
      <c r="D25" s="46">
        <f ca="1" t="shared" si="1"/>
        <v>36</v>
      </c>
      <c r="E25" s="10" t="str">
        <f t="shared" si="2"/>
        <v>411327********3117</v>
      </c>
      <c r="F25" s="10" t="str">
        <f t="shared" si="3"/>
        <v>157****0446</v>
      </c>
      <c r="G25" s="57" t="s">
        <v>213</v>
      </c>
      <c r="H25" s="46">
        <v>15737730446</v>
      </c>
      <c r="I25" s="22" t="s">
        <v>214</v>
      </c>
      <c r="J25" s="49" t="s">
        <v>43</v>
      </c>
      <c r="K25" s="46" t="s">
        <v>148</v>
      </c>
      <c r="L25" s="46" t="s">
        <v>149</v>
      </c>
      <c r="M25" s="46">
        <v>410658957</v>
      </c>
      <c r="N25" s="46"/>
    </row>
    <row r="26" s="43" customFormat="1" spans="1:14">
      <c r="A26" s="46">
        <v>23</v>
      </c>
      <c r="B26" s="22" t="s">
        <v>215</v>
      </c>
      <c r="C26" s="47" t="str">
        <f t="shared" si="0"/>
        <v>男</v>
      </c>
      <c r="D26" s="22">
        <f ca="1" t="shared" si="1"/>
        <v>38</v>
      </c>
      <c r="E26" s="10" t="str">
        <f t="shared" si="2"/>
        <v>411327********3111</v>
      </c>
      <c r="F26" s="10" t="str">
        <f t="shared" si="3"/>
        <v>134****9097</v>
      </c>
      <c r="G26" s="23" t="s">
        <v>216</v>
      </c>
      <c r="H26" s="22">
        <v>13462509097</v>
      </c>
      <c r="I26" s="22" t="s">
        <v>217</v>
      </c>
      <c r="J26" s="50" t="s">
        <v>52</v>
      </c>
      <c r="K26" s="46" t="s">
        <v>148</v>
      </c>
      <c r="L26" s="46" t="s">
        <v>149</v>
      </c>
      <c r="M26" s="46">
        <v>410658958</v>
      </c>
      <c r="N26" s="22"/>
    </row>
    <row r="27" s="44" customFormat="1" spans="1:14">
      <c r="A27" s="46">
        <v>24</v>
      </c>
      <c r="B27" s="46" t="s">
        <v>218</v>
      </c>
      <c r="C27" s="47" t="str">
        <f t="shared" si="0"/>
        <v>男</v>
      </c>
      <c r="D27" s="22">
        <f ca="1" t="shared" si="1"/>
        <v>45</v>
      </c>
      <c r="E27" s="10" t="str">
        <f t="shared" si="2"/>
        <v>412926********3118</v>
      </c>
      <c r="F27" s="10" t="str">
        <f t="shared" si="3"/>
        <v>176****9577</v>
      </c>
      <c r="G27" s="48" t="s">
        <v>219</v>
      </c>
      <c r="H27" s="46">
        <v>17656699577</v>
      </c>
      <c r="I27" s="22" t="s">
        <v>220</v>
      </c>
      <c r="J27" s="49" t="s">
        <v>23</v>
      </c>
      <c r="K27" s="46" t="s">
        <v>148</v>
      </c>
      <c r="L27" s="46" t="s">
        <v>149</v>
      </c>
      <c r="M27" s="46">
        <v>410658959</v>
      </c>
      <c r="N27" s="46"/>
    </row>
    <row r="28" s="43" customFormat="1" spans="1:14">
      <c r="A28" s="46">
        <v>25</v>
      </c>
      <c r="B28" s="46" t="s">
        <v>221</v>
      </c>
      <c r="C28" s="47" t="str">
        <f t="shared" si="0"/>
        <v>女</v>
      </c>
      <c r="D28" s="46">
        <f ca="1" t="shared" si="1"/>
        <v>39</v>
      </c>
      <c r="E28" s="10" t="str">
        <f t="shared" si="2"/>
        <v>412926********3120</v>
      </c>
      <c r="F28" s="10" t="str">
        <f t="shared" si="3"/>
        <v>135****7435</v>
      </c>
      <c r="G28" s="48" t="s">
        <v>222</v>
      </c>
      <c r="H28" s="46">
        <v>13569287435</v>
      </c>
      <c r="I28" s="22" t="s">
        <v>223</v>
      </c>
      <c r="J28" s="49" t="s">
        <v>23</v>
      </c>
      <c r="K28" s="46" t="s">
        <v>148</v>
      </c>
      <c r="L28" s="46" t="s">
        <v>149</v>
      </c>
      <c r="M28" s="46">
        <v>410658960</v>
      </c>
      <c r="N28" s="46"/>
    </row>
    <row r="29" s="43" customFormat="1" spans="1:14">
      <c r="A29" s="46">
        <v>26</v>
      </c>
      <c r="B29" s="22" t="s">
        <v>224</v>
      </c>
      <c r="C29" s="47" t="str">
        <f t="shared" si="0"/>
        <v>女</v>
      </c>
      <c r="D29" s="22">
        <f ca="1" t="shared" si="1"/>
        <v>45</v>
      </c>
      <c r="E29" s="10" t="str">
        <f t="shared" si="2"/>
        <v>412926********3122</v>
      </c>
      <c r="F29" s="10" t="str">
        <f t="shared" si="3"/>
        <v>134****7139</v>
      </c>
      <c r="G29" s="23" t="s">
        <v>225</v>
      </c>
      <c r="H29" s="22">
        <v>13462547139</v>
      </c>
      <c r="I29" s="22" t="s">
        <v>226</v>
      </c>
      <c r="J29" s="50" t="s">
        <v>52</v>
      </c>
      <c r="K29" s="46" t="s">
        <v>148</v>
      </c>
      <c r="L29" s="46" t="s">
        <v>149</v>
      </c>
      <c r="M29" s="46">
        <v>410658961</v>
      </c>
      <c r="N29" s="22"/>
    </row>
    <row r="30" s="44" customFormat="1" spans="1:14">
      <c r="A30" s="46">
        <v>27</v>
      </c>
      <c r="B30" s="46" t="s">
        <v>227</v>
      </c>
      <c r="C30" s="47" t="str">
        <f t="shared" si="0"/>
        <v>女</v>
      </c>
      <c r="D30" s="46">
        <f ca="1" t="shared" si="1"/>
        <v>44</v>
      </c>
      <c r="E30" s="10" t="str">
        <f t="shared" si="2"/>
        <v>412926********3140</v>
      </c>
      <c r="F30" s="10" t="str">
        <f t="shared" si="3"/>
        <v>134****9854</v>
      </c>
      <c r="G30" s="48" t="s">
        <v>228</v>
      </c>
      <c r="H30" s="46">
        <v>13462629854</v>
      </c>
      <c r="I30" s="22" t="s">
        <v>229</v>
      </c>
      <c r="J30" s="49" t="s">
        <v>52</v>
      </c>
      <c r="K30" s="46" t="s">
        <v>148</v>
      </c>
      <c r="L30" s="46" t="s">
        <v>149</v>
      </c>
      <c r="M30" s="46">
        <v>410658962</v>
      </c>
      <c r="N30" s="46"/>
    </row>
    <row r="31" s="43" customFormat="1" spans="1:14">
      <c r="A31" s="46">
        <v>28</v>
      </c>
      <c r="B31" s="46" t="s">
        <v>230</v>
      </c>
      <c r="C31" s="47" t="str">
        <f t="shared" si="0"/>
        <v>女</v>
      </c>
      <c r="D31" s="46">
        <f ca="1" t="shared" si="1"/>
        <v>47</v>
      </c>
      <c r="E31" s="10" t="str">
        <f t="shared" si="2"/>
        <v>412926********3144</v>
      </c>
      <c r="F31" s="10" t="str">
        <f t="shared" si="3"/>
        <v>177****3365</v>
      </c>
      <c r="G31" s="48" t="s">
        <v>231</v>
      </c>
      <c r="H31" s="46">
        <v>17746913365</v>
      </c>
      <c r="I31" s="22" t="s">
        <v>232</v>
      </c>
      <c r="J31" s="49" t="s">
        <v>23</v>
      </c>
      <c r="K31" s="46" t="s">
        <v>148</v>
      </c>
      <c r="L31" s="46" t="s">
        <v>149</v>
      </c>
      <c r="M31" s="46">
        <v>410658963</v>
      </c>
      <c r="N31" s="46"/>
    </row>
    <row r="32" s="43" customFormat="1" spans="1:14">
      <c r="A32" s="46">
        <v>29</v>
      </c>
      <c r="B32" s="46" t="s">
        <v>233</v>
      </c>
      <c r="C32" s="47" t="str">
        <f t="shared" si="0"/>
        <v>女</v>
      </c>
      <c r="D32" s="46">
        <f ca="1" t="shared" si="1"/>
        <v>44</v>
      </c>
      <c r="E32" s="10" t="str">
        <f t="shared" si="2"/>
        <v>412926********3523</v>
      </c>
      <c r="F32" s="10" t="str">
        <f t="shared" si="3"/>
        <v>137****9613</v>
      </c>
      <c r="G32" s="48" t="s">
        <v>234</v>
      </c>
      <c r="H32" s="46">
        <v>13783779613</v>
      </c>
      <c r="I32" s="22" t="s">
        <v>235</v>
      </c>
      <c r="J32" s="49" t="s">
        <v>23</v>
      </c>
      <c r="K32" s="46" t="s">
        <v>148</v>
      </c>
      <c r="L32" s="46" t="s">
        <v>149</v>
      </c>
      <c r="M32" s="46">
        <v>410658964</v>
      </c>
      <c r="N32" s="46"/>
    </row>
    <row r="33" s="43" customFormat="1" spans="1:14">
      <c r="A33" s="46">
        <v>30</v>
      </c>
      <c r="B33" s="46" t="s">
        <v>236</v>
      </c>
      <c r="C33" s="47" t="str">
        <f t="shared" si="0"/>
        <v>男</v>
      </c>
      <c r="D33" s="46">
        <f ca="1" t="shared" si="1"/>
        <v>44</v>
      </c>
      <c r="E33" s="10" t="str">
        <f t="shared" si="2"/>
        <v>412926********3157</v>
      </c>
      <c r="F33" s="10" t="str">
        <f t="shared" si="3"/>
        <v>136****3224</v>
      </c>
      <c r="G33" s="48" t="s">
        <v>237</v>
      </c>
      <c r="H33" s="46">
        <v>13603413224</v>
      </c>
      <c r="I33" s="22" t="s">
        <v>238</v>
      </c>
      <c r="J33" s="49" t="s">
        <v>52</v>
      </c>
      <c r="K33" s="46" t="s">
        <v>148</v>
      </c>
      <c r="L33" s="46" t="s">
        <v>149</v>
      </c>
      <c r="M33" s="46">
        <v>410658965</v>
      </c>
      <c r="N33" s="46"/>
    </row>
    <row r="34" s="43" customFormat="1" spans="1:14">
      <c r="A34" s="46">
        <v>31</v>
      </c>
      <c r="B34" s="46" t="s">
        <v>239</v>
      </c>
      <c r="C34" s="47" t="str">
        <f t="shared" si="0"/>
        <v>女</v>
      </c>
      <c r="D34" s="46">
        <f ca="1" t="shared" si="1"/>
        <v>37</v>
      </c>
      <c r="E34" s="10" t="str">
        <f t="shared" si="2"/>
        <v>411327********312x</v>
      </c>
      <c r="F34" s="10" t="str">
        <f t="shared" si="3"/>
        <v>182****3773</v>
      </c>
      <c r="G34" s="48" t="s">
        <v>240</v>
      </c>
      <c r="H34" s="46">
        <v>18203803773</v>
      </c>
      <c r="I34" s="22" t="s">
        <v>241</v>
      </c>
      <c r="J34" s="49" t="s">
        <v>52</v>
      </c>
      <c r="K34" s="46" t="s">
        <v>148</v>
      </c>
      <c r="L34" s="46" t="s">
        <v>149</v>
      </c>
      <c r="M34" s="46">
        <v>410658966</v>
      </c>
      <c r="N34" s="46"/>
    </row>
    <row r="35" s="43" customFormat="1" spans="1:14">
      <c r="A35" s="46">
        <v>32</v>
      </c>
      <c r="B35" s="46" t="s">
        <v>242</v>
      </c>
      <c r="C35" s="47" t="str">
        <f t="shared" si="0"/>
        <v>男</v>
      </c>
      <c r="D35" s="46">
        <f ca="1" t="shared" si="1"/>
        <v>50</v>
      </c>
      <c r="E35" s="10" t="str">
        <f t="shared" si="2"/>
        <v>412926********3133</v>
      </c>
      <c r="F35" s="10" t="str">
        <f t="shared" si="3"/>
        <v>152****6290</v>
      </c>
      <c r="G35" s="48" t="s">
        <v>243</v>
      </c>
      <c r="H35" s="46">
        <v>15236046290</v>
      </c>
      <c r="I35" s="22" t="s">
        <v>244</v>
      </c>
      <c r="J35" s="49" t="s">
        <v>23</v>
      </c>
      <c r="K35" s="46" t="s">
        <v>148</v>
      </c>
      <c r="L35" s="46" t="s">
        <v>149</v>
      </c>
      <c r="M35" s="46">
        <v>410658967</v>
      </c>
      <c r="N35" s="46"/>
    </row>
    <row r="36" s="44" customFormat="1" spans="1:14">
      <c r="A36" s="46">
        <v>33</v>
      </c>
      <c r="B36" s="46" t="s">
        <v>245</v>
      </c>
      <c r="C36" s="47" t="str">
        <f t="shared" si="0"/>
        <v>男</v>
      </c>
      <c r="D36" s="46">
        <f ca="1" t="shared" si="1"/>
        <v>32</v>
      </c>
      <c r="E36" s="10" t="str">
        <f t="shared" si="2"/>
        <v>411327********3134</v>
      </c>
      <c r="F36" s="10" t="str">
        <f t="shared" si="3"/>
        <v>137****5589</v>
      </c>
      <c r="G36" s="56" t="s">
        <v>246</v>
      </c>
      <c r="H36" s="46">
        <v>13723025589</v>
      </c>
      <c r="I36" s="22" t="s">
        <v>247</v>
      </c>
      <c r="J36" s="49" t="s">
        <v>52</v>
      </c>
      <c r="K36" s="46" t="s">
        <v>148</v>
      </c>
      <c r="L36" s="46" t="s">
        <v>149</v>
      </c>
      <c r="M36" s="46">
        <v>410658968</v>
      </c>
      <c r="N36" s="46"/>
    </row>
    <row r="37" s="43" customFormat="1" spans="1:14">
      <c r="A37" s="46">
        <v>34</v>
      </c>
      <c r="B37" s="46" t="s">
        <v>248</v>
      </c>
      <c r="C37" s="47" t="str">
        <f t="shared" si="0"/>
        <v>女</v>
      </c>
      <c r="D37" s="46">
        <f ca="1" t="shared" si="1"/>
        <v>31</v>
      </c>
      <c r="E37" s="10" t="str">
        <f t="shared" si="2"/>
        <v>411327********3520</v>
      </c>
      <c r="F37" s="10" t="str">
        <f t="shared" si="3"/>
        <v>150****0302</v>
      </c>
      <c r="G37" s="48" t="s">
        <v>249</v>
      </c>
      <c r="H37" s="46">
        <v>15083400302</v>
      </c>
      <c r="I37" s="22" t="s">
        <v>250</v>
      </c>
      <c r="J37" s="49" t="s">
        <v>23</v>
      </c>
      <c r="K37" s="46" t="s">
        <v>148</v>
      </c>
      <c r="L37" s="46" t="s">
        <v>149</v>
      </c>
      <c r="M37" s="46">
        <v>410658969</v>
      </c>
      <c r="N37" s="46"/>
    </row>
    <row r="38" s="43" customFormat="1" spans="1:14">
      <c r="A38" s="46">
        <v>35</v>
      </c>
      <c r="B38" s="46" t="s">
        <v>251</v>
      </c>
      <c r="C38" s="47" t="str">
        <f t="shared" si="0"/>
        <v>女</v>
      </c>
      <c r="D38" s="46">
        <f ca="1" t="shared" si="1"/>
        <v>43</v>
      </c>
      <c r="E38" s="10" t="str">
        <f t="shared" si="2"/>
        <v>412926********3123</v>
      </c>
      <c r="F38" s="10" t="str">
        <f t="shared" si="3"/>
        <v>157****1125</v>
      </c>
      <c r="G38" s="48" t="s">
        <v>252</v>
      </c>
      <c r="H38" s="46">
        <v>15716651125</v>
      </c>
      <c r="I38" s="22" t="s">
        <v>253</v>
      </c>
      <c r="J38" s="49" t="s">
        <v>23</v>
      </c>
      <c r="K38" s="46" t="s">
        <v>148</v>
      </c>
      <c r="L38" s="46" t="s">
        <v>149</v>
      </c>
      <c r="M38" s="46">
        <v>410658970</v>
      </c>
      <c r="N38" s="46"/>
    </row>
    <row r="39" s="43" customFormat="1" spans="1:14">
      <c r="A39" s="46">
        <v>36</v>
      </c>
      <c r="B39" s="46" t="s">
        <v>254</v>
      </c>
      <c r="C39" s="47" t="str">
        <f t="shared" si="0"/>
        <v>女</v>
      </c>
      <c r="D39" s="46">
        <f ca="1" t="shared" si="1"/>
        <v>37</v>
      </c>
      <c r="E39" s="10" t="str">
        <f t="shared" si="2"/>
        <v>411327********3123</v>
      </c>
      <c r="F39" s="10" t="str">
        <f t="shared" si="3"/>
        <v>158****7920</v>
      </c>
      <c r="G39" s="48" t="s">
        <v>255</v>
      </c>
      <c r="H39" s="46">
        <v>15893317920</v>
      </c>
      <c r="I39" s="22" t="s">
        <v>256</v>
      </c>
      <c r="J39" s="49" t="s">
        <v>23</v>
      </c>
      <c r="K39" s="46" t="s">
        <v>148</v>
      </c>
      <c r="L39" s="46" t="s">
        <v>149</v>
      </c>
      <c r="M39" s="46">
        <v>410658971</v>
      </c>
      <c r="N39" s="46"/>
    </row>
    <row r="40" s="43" customFormat="1" spans="1:14">
      <c r="A40" s="46">
        <v>37</v>
      </c>
      <c r="B40" s="46" t="s">
        <v>257</v>
      </c>
      <c r="C40" s="47" t="str">
        <f t="shared" si="0"/>
        <v>男</v>
      </c>
      <c r="D40" s="46">
        <f ca="1" t="shared" si="1"/>
        <v>50</v>
      </c>
      <c r="E40" s="10" t="str">
        <f t="shared" si="2"/>
        <v>412926********3112</v>
      </c>
      <c r="F40" s="10" t="str">
        <f t="shared" si="3"/>
        <v>139****8186</v>
      </c>
      <c r="G40" s="57" t="s">
        <v>258</v>
      </c>
      <c r="H40" s="46">
        <v>13937718186</v>
      </c>
      <c r="I40" s="22" t="s">
        <v>259</v>
      </c>
      <c r="J40" s="49" t="s">
        <v>23</v>
      </c>
      <c r="K40" s="46" t="s">
        <v>148</v>
      </c>
      <c r="L40" s="46" t="s">
        <v>149</v>
      </c>
      <c r="M40" s="46">
        <v>410658972</v>
      </c>
      <c r="N40" s="46"/>
    </row>
    <row r="41" s="43" customFormat="1" spans="1:14">
      <c r="A41" s="46">
        <v>38</v>
      </c>
      <c r="B41" s="46" t="s">
        <v>260</v>
      </c>
      <c r="C41" s="47" t="str">
        <f t="shared" si="0"/>
        <v>女</v>
      </c>
      <c r="D41" s="46">
        <f ca="1" t="shared" si="1"/>
        <v>48</v>
      </c>
      <c r="E41" s="10" t="str">
        <f t="shared" si="2"/>
        <v>412926********3167</v>
      </c>
      <c r="F41" s="10" t="str">
        <f t="shared" si="3"/>
        <v>158****1831</v>
      </c>
      <c r="G41" s="48" t="s">
        <v>261</v>
      </c>
      <c r="H41" s="46">
        <v>15839991831</v>
      </c>
      <c r="I41" s="22" t="s">
        <v>262</v>
      </c>
      <c r="J41" s="49" t="s">
        <v>23</v>
      </c>
      <c r="K41" s="46" t="s">
        <v>148</v>
      </c>
      <c r="L41" s="46" t="s">
        <v>149</v>
      </c>
      <c r="M41" s="46">
        <v>410658973</v>
      </c>
      <c r="N41" s="46"/>
    </row>
    <row r="42" s="43" customFormat="1" spans="1:14">
      <c r="A42" s="46">
        <v>39</v>
      </c>
      <c r="B42" s="46" t="s">
        <v>263</v>
      </c>
      <c r="C42" s="47" t="str">
        <f t="shared" si="0"/>
        <v>男</v>
      </c>
      <c r="D42" s="22">
        <f ca="1" t="shared" si="1"/>
        <v>41</v>
      </c>
      <c r="E42" s="10" t="str">
        <f t="shared" si="2"/>
        <v>412926********3134</v>
      </c>
      <c r="F42" s="10" t="str">
        <f t="shared" si="3"/>
        <v>138****9129</v>
      </c>
      <c r="G42" s="48" t="s">
        <v>264</v>
      </c>
      <c r="H42" s="46">
        <v>13803879129</v>
      </c>
      <c r="I42" s="22" t="s">
        <v>265</v>
      </c>
      <c r="J42" s="49" t="s">
        <v>23</v>
      </c>
      <c r="K42" s="46" t="s">
        <v>148</v>
      </c>
      <c r="L42" s="46" t="s">
        <v>149</v>
      </c>
      <c r="M42" s="51">
        <v>410658975</v>
      </c>
      <c r="N42" s="46"/>
    </row>
    <row r="43" s="43" customFormat="1" spans="1:14">
      <c r="A43" s="46">
        <v>40</v>
      </c>
      <c r="B43" s="22" t="s">
        <v>266</v>
      </c>
      <c r="C43" s="47" t="str">
        <f t="shared" si="0"/>
        <v>女</v>
      </c>
      <c r="D43" s="22">
        <f ca="1" t="shared" si="1"/>
        <v>36</v>
      </c>
      <c r="E43" s="10" t="str">
        <f t="shared" si="2"/>
        <v>411327********3125</v>
      </c>
      <c r="F43" s="10" t="str">
        <f t="shared" si="3"/>
        <v>182****1079</v>
      </c>
      <c r="G43" s="23" t="s">
        <v>267</v>
      </c>
      <c r="H43" s="22">
        <v>18211861079</v>
      </c>
      <c r="I43" s="22" t="s">
        <v>268</v>
      </c>
      <c r="J43" s="50" t="s">
        <v>52</v>
      </c>
      <c r="K43" s="46" t="s">
        <v>148</v>
      </c>
      <c r="L43" s="46" t="s">
        <v>149</v>
      </c>
      <c r="M43" s="46">
        <v>410658976</v>
      </c>
      <c r="N43" s="22"/>
    </row>
    <row r="44" s="43" customFormat="1" spans="1:14">
      <c r="A44" s="46">
        <v>41</v>
      </c>
      <c r="B44" s="46" t="s">
        <v>269</v>
      </c>
      <c r="C44" s="47" t="str">
        <f t="shared" si="0"/>
        <v>女</v>
      </c>
      <c r="D44" s="46">
        <f ca="1" t="shared" si="1"/>
        <v>42</v>
      </c>
      <c r="E44" s="10" t="str">
        <f t="shared" si="2"/>
        <v>412926********3166</v>
      </c>
      <c r="F44" s="10" t="str">
        <f t="shared" si="3"/>
        <v>158****5469</v>
      </c>
      <c r="G44" s="48" t="s">
        <v>270</v>
      </c>
      <c r="H44" s="46">
        <v>15837715469</v>
      </c>
      <c r="I44" s="22" t="s">
        <v>271</v>
      </c>
      <c r="J44" s="50" t="s">
        <v>52</v>
      </c>
      <c r="K44" s="46" t="s">
        <v>148</v>
      </c>
      <c r="L44" s="46" t="s">
        <v>149</v>
      </c>
      <c r="M44" s="46">
        <v>410658977</v>
      </c>
      <c r="N44" s="46"/>
    </row>
    <row r="45" s="43" customFormat="1" spans="1:14">
      <c r="A45" s="46">
        <v>42</v>
      </c>
      <c r="B45" s="46" t="s">
        <v>272</v>
      </c>
      <c r="C45" s="47" t="str">
        <f t="shared" si="0"/>
        <v>女</v>
      </c>
      <c r="D45" s="46">
        <f ca="1" t="shared" si="1"/>
        <v>38</v>
      </c>
      <c r="E45" s="10" t="str">
        <f t="shared" si="2"/>
        <v>411327********3125</v>
      </c>
      <c r="F45" s="10" t="str">
        <f t="shared" si="3"/>
        <v>135****9265</v>
      </c>
      <c r="G45" s="48" t="s">
        <v>273</v>
      </c>
      <c r="H45" s="46">
        <v>13598289265</v>
      </c>
      <c r="I45" s="22" t="s">
        <v>274</v>
      </c>
      <c r="J45" s="50" t="s">
        <v>52</v>
      </c>
      <c r="K45" s="46" t="s">
        <v>148</v>
      </c>
      <c r="L45" s="46" t="s">
        <v>149</v>
      </c>
      <c r="M45" s="46">
        <v>410658978</v>
      </c>
      <c r="N45" s="46"/>
    </row>
    <row r="46" s="43" customFormat="1" spans="1:14">
      <c r="A46" s="46">
        <v>43</v>
      </c>
      <c r="B46" s="46" t="s">
        <v>275</v>
      </c>
      <c r="C46" s="47" t="str">
        <f t="shared" si="0"/>
        <v>女</v>
      </c>
      <c r="D46" s="46">
        <f ca="1" t="shared" si="1"/>
        <v>31</v>
      </c>
      <c r="E46" s="10" t="str">
        <f t="shared" si="2"/>
        <v>411327********3122</v>
      </c>
      <c r="F46" s="10" t="str">
        <f t="shared" si="3"/>
        <v>186****9545</v>
      </c>
      <c r="G46" s="48" t="s">
        <v>276</v>
      </c>
      <c r="H46" s="46">
        <v>18623909545</v>
      </c>
      <c r="I46" s="22" t="s">
        <v>277</v>
      </c>
      <c r="J46" s="49" t="s">
        <v>23</v>
      </c>
      <c r="K46" s="46" t="s">
        <v>148</v>
      </c>
      <c r="L46" s="46" t="s">
        <v>149</v>
      </c>
      <c r="M46" s="46">
        <v>410658979</v>
      </c>
      <c r="N46" s="46"/>
    </row>
    <row r="47" s="43" customFormat="1" spans="1:14">
      <c r="A47" s="46">
        <v>44</v>
      </c>
      <c r="B47" s="46" t="s">
        <v>278</v>
      </c>
      <c r="C47" s="47" t="str">
        <f t="shared" si="0"/>
        <v>女</v>
      </c>
      <c r="D47" s="46">
        <f ca="1" t="shared" si="1"/>
        <v>45</v>
      </c>
      <c r="E47" s="10" t="str">
        <f t="shared" si="2"/>
        <v>412926********314X</v>
      </c>
      <c r="F47" s="10" t="str">
        <f t="shared" si="3"/>
        <v>139****1802</v>
      </c>
      <c r="G47" s="48" t="s">
        <v>279</v>
      </c>
      <c r="H47" s="46">
        <v>13949371802</v>
      </c>
      <c r="I47" s="22" t="s">
        <v>280</v>
      </c>
      <c r="J47" s="49" t="s">
        <v>23</v>
      </c>
      <c r="K47" s="46" t="s">
        <v>148</v>
      </c>
      <c r="L47" s="46" t="s">
        <v>149</v>
      </c>
      <c r="M47" s="46">
        <v>410658980</v>
      </c>
      <c r="N47" s="46"/>
    </row>
    <row r="48" s="43" customFormat="1" spans="1:14">
      <c r="A48" s="46">
        <v>45</v>
      </c>
      <c r="B48" s="46" t="s">
        <v>281</v>
      </c>
      <c r="C48" s="47" t="str">
        <f t="shared" si="0"/>
        <v>女</v>
      </c>
      <c r="D48" s="46">
        <f ca="1" t="shared" si="1"/>
        <v>32</v>
      </c>
      <c r="E48" s="10" t="str">
        <f t="shared" si="2"/>
        <v>411327********328X</v>
      </c>
      <c r="F48" s="10" t="str">
        <f t="shared" si="3"/>
        <v>134****3933</v>
      </c>
      <c r="G48" s="48" t="s">
        <v>282</v>
      </c>
      <c r="H48" s="46">
        <v>13462563933</v>
      </c>
      <c r="I48" s="22" t="s">
        <v>283</v>
      </c>
      <c r="J48" s="49" t="s">
        <v>52</v>
      </c>
      <c r="K48" s="46" t="s">
        <v>148</v>
      </c>
      <c r="L48" s="46" t="s">
        <v>149</v>
      </c>
      <c r="M48" s="46">
        <v>410658981</v>
      </c>
      <c r="N48" s="46"/>
    </row>
    <row r="49" s="43" customFormat="1" spans="1:14">
      <c r="A49" s="46">
        <v>46</v>
      </c>
      <c r="B49" s="46" t="s">
        <v>284</v>
      </c>
      <c r="C49" s="47" t="str">
        <f t="shared" si="0"/>
        <v>男</v>
      </c>
      <c r="D49" s="46">
        <f ca="1" t="shared" si="1"/>
        <v>32</v>
      </c>
      <c r="E49" s="10" t="str">
        <f t="shared" si="2"/>
        <v>411327********3111</v>
      </c>
      <c r="F49" s="10" t="str">
        <f t="shared" si="3"/>
        <v>138****097</v>
      </c>
      <c r="G49" s="48" t="s">
        <v>285</v>
      </c>
      <c r="H49" s="46">
        <v>1382065097</v>
      </c>
      <c r="I49" s="22" t="s">
        <v>283</v>
      </c>
      <c r="J49" s="49" t="s">
        <v>23</v>
      </c>
      <c r="K49" s="46" t="s">
        <v>148</v>
      </c>
      <c r="L49" s="46" t="s">
        <v>149</v>
      </c>
      <c r="M49" s="46">
        <v>410658982</v>
      </c>
      <c r="N49" s="46"/>
    </row>
    <row r="50" s="43" customFormat="1" spans="1:14">
      <c r="A50" s="46">
        <v>47</v>
      </c>
      <c r="B50" s="46" t="s">
        <v>286</v>
      </c>
      <c r="C50" s="47" t="str">
        <f t="shared" si="0"/>
        <v>男</v>
      </c>
      <c r="D50" s="46">
        <f ca="1" t="shared" si="1"/>
        <v>19</v>
      </c>
      <c r="E50" s="10" t="str">
        <f t="shared" si="2"/>
        <v>411327********3110</v>
      </c>
      <c r="F50" s="10" t="str">
        <f t="shared" si="3"/>
        <v>166****2463</v>
      </c>
      <c r="G50" s="48" t="s">
        <v>287</v>
      </c>
      <c r="H50" s="46">
        <v>16638642463</v>
      </c>
      <c r="I50" s="22" t="s">
        <v>288</v>
      </c>
      <c r="J50" s="49" t="s">
        <v>52</v>
      </c>
      <c r="K50" s="46" t="s">
        <v>148</v>
      </c>
      <c r="L50" s="46" t="s">
        <v>149</v>
      </c>
      <c r="M50" s="46">
        <v>410658974</v>
      </c>
      <c r="N50" s="46"/>
    </row>
  </sheetData>
  <mergeCells count="4">
    <mergeCell ref="A1:O1"/>
    <mergeCell ref="A2:C2"/>
    <mergeCell ref="I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workbookViewId="0">
      <selection activeCell="A5" sqref="A5"/>
    </sheetView>
  </sheetViews>
  <sheetFormatPr defaultColWidth="9" defaultRowHeight="20" customHeight="1"/>
  <cols>
    <col min="1" max="1" width="5.89166666666667" customWidth="1"/>
    <col min="2" max="2" width="6.66666666666667" customWidth="1"/>
    <col min="3" max="3" width="5.66666666666667" customWidth="1"/>
    <col min="4" max="4" width="6.225" customWidth="1"/>
    <col min="5" max="5" width="19.375" customWidth="1"/>
    <col min="6" max="6" width="13.875" customWidth="1"/>
    <col min="7" max="7" width="19.3333333333333" hidden="1" customWidth="1"/>
    <col min="8" max="8" width="12.3333333333333" hidden="1" customWidth="1"/>
    <col min="9" max="9" width="18.4416666666667" customWidth="1"/>
    <col min="12" max="12" width="12" customWidth="1"/>
    <col min="13" max="13" width="6.55833333333333" customWidth="1"/>
    <col min="14" max="14" width="12.1083333333333" customWidth="1"/>
  </cols>
  <sheetData>
    <row r="1" s="35" customFormat="1" ht="31" customHeight="1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35" customFormat="1" customHeight="1" spans="1:15">
      <c r="A2" s="2" t="s">
        <v>3</v>
      </c>
      <c r="B2" s="2"/>
      <c r="C2" s="2"/>
      <c r="D2" s="3"/>
      <c r="E2" s="3"/>
      <c r="F2" s="3"/>
      <c r="G2" s="3"/>
      <c r="H2" s="3"/>
      <c r="I2" s="2" t="s">
        <v>289</v>
      </c>
      <c r="J2" s="2"/>
      <c r="K2" s="2" t="s">
        <v>290</v>
      </c>
      <c r="L2" s="2"/>
      <c r="M2" s="2"/>
      <c r="N2" s="40"/>
      <c r="O2" s="40"/>
    </row>
    <row r="3" customHeight="1" spans="1:15">
      <c r="A3" s="42" t="s">
        <v>6</v>
      </c>
      <c r="B3" s="7" t="s">
        <v>7</v>
      </c>
      <c r="C3" s="7" t="s">
        <v>8</v>
      </c>
      <c r="D3" s="7" t="s">
        <v>9</v>
      </c>
      <c r="E3" s="6" t="s">
        <v>10</v>
      </c>
      <c r="F3" s="7" t="s">
        <v>11</v>
      </c>
      <c r="G3" s="6" t="s">
        <v>10</v>
      </c>
      <c r="H3" s="7" t="s">
        <v>11</v>
      </c>
      <c r="I3" s="7" t="s">
        <v>12</v>
      </c>
      <c r="J3" s="14" t="s">
        <v>13</v>
      </c>
      <c r="K3" s="14" t="s">
        <v>14</v>
      </c>
      <c r="L3" s="14" t="s">
        <v>15</v>
      </c>
      <c r="M3" s="14" t="s">
        <v>291</v>
      </c>
      <c r="N3" s="14" t="s">
        <v>16</v>
      </c>
      <c r="O3" s="15" t="s">
        <v>17</v>
      </c>
    </row>
    <row r="4" customFormat="1" customHeight="1" spans="1:15">
      <c r="A4" s="42">
        <v>1</v>
      </c>
      <c r="B4" s="9" t="s">
        <v>292</v>
      </c>
      <c r="C4" s="9" t="str">
        <f>IF(MOD(MID(G4,17,1),2)=0,"女","男")</f>
        <v>女</v>
      </c>
      <c r="D4" s="9">
        <f ca="1">YEAR(TODAY())-MID(G4,7,4)</f>
        <v>46</v>
      </c>
      <c r="E4" s="10" t="str">
        <f>REPLACE(G4,7,8,"********")</f>
        <v>412926********3800</v>
      </c>
      <c r="F4" s="10" t="str">
        <f>REPLACE(H4,4,4,"****")</f>
        <v>176****9857</v>
      </c>
      <c r="G4" s="59" t="s">
        <v>293</v>
      </c>
      <c r="H4" s="9">
        <v>17630679857</v>
      </c>
      <c r="I4" s="9" t="s">
        <v>294</v>
      </c>
      <c r="J4" s="9" t="s">
        <v>34</v>
      </c>
      <c r="K4" s="9" t="s">
        <v>295</v>
      </c>
      <c r="L4" s="9" t="s">
        <v>296</v>
      </c>
      <c r="M4" s="9">
        <v>92</v>
      </c>
      <c r="N4" s="16">
        <v>411906231</v>
      </c>
      <c r="O4" s="9"/>
    </row>
    <row r="5" customFormat="1" customHeight="1" spans="1:15">
      <c r="A5" s="42">
        <v>2</v>
      </c>
      <c r="B5" s="9" t="s">
        <v>297</v>
      </c>
      <c r="C5" s="9" t="str">
        <f>IF(MOD(MID(G5,17,1),2)=0,"女","男")</f>
        <v>女</v>
      </c>
      <c r="D5" s="9">
        <f ca="1">YEAR(TODAY())-MID(G5,7,4)</f>
        <v>39</v>
      </c>
      <c r="E5" s="10" t="str">
        <f t="shared" ref="E5:E52" si="0">REPLACE(G5,7,8,"********")</f>
        <v>411327********2023</v>
      </c>
      <c r="F5" s="10" t="str">
        <f t="shared" ref="F5:F52" si="1">REPLACE(H5,4,4,"****")</f>
        <v>137****4516</v>
      </c>
      <c r="G5" s="11" t="s">
        <v>298</v>
      </c>
      <c r="H5" s="9">
        <v>13723004516</v>
      </c>
      <c r="I5" s="9" t="s">
        <v>299</v>
      </c>
      <c r="J5" s="9" t="s">
        <v>52</v>
      </c>
      <c r="K5" s="9" t="s">
        <v>295</v>
      </c>
      <c r="L5" s="9" t="s">
        <v>296</v>
      </c>
      <c r="M5" s="9">
        <v>92</v>
      </c>
      <c r="N5" s="16">
        <v>411906232</v>
      </c>
      <c r="O5" s="9"/>
    </row>
    <row r="6" customHeight="1" spans="1:15">
      <c r="A6" s="42">
        <v>3</v>
      </c>
      <c r="B6" s="9" t="s">
        <v>300</v>
      </c>
      <c r="C6" s="9" t="s">
        <v>19</v>
      </c>
      <c r="D6" s="9">
        <v>56</v>
      </c>
      <c r="E6" s="10" t="str">
        <f t="shared" si="0"/>
        <v>412926********3927</v>
      </c>
      <c r="F6" s="10" t="str">
        <f t="shared" si="1"/>
        <v>187****4183</v>
      </c>
      <c r="G6" s="11" t="s">
        <v>301</v>
      </c>
      <c r="H6" s="9">
        <v>18737724183</v>
      </c>
      <c r="I6" s="9" t="s">
        <v>302</v>
      </c>
      <c r="J6" s="9" t="s">
        <v>34</v>
      </c>
      <c r="K6" s="9" t="s">
        <v>295</v>
      </c>
      <c r="L6" s="9" t="s">
        <v>296</v>
      </c>
      <c r="M6" s="9">
        <v>94</v>
      </c>
      <c r="N6" s="16">
        <v>411906233</v>
      </c>
      <c r="O6" s="9"/>
    </row>
    <row r="7" customHeight="1" spans="1:15">
      <c r="A7" s="42">
        <v>4</v>
      </c>
      <c r="B7" s="9" t="s">
        <v>303</v>
      </c>
      <c r="C7" s="9" t="s">
        <v>19</v>
      </c>
      <c r="D7" s="9">
        <v>37</v>
      </c>
      <c r="E7" s="10" t="str">
        <f t="shared" si="0"/>
        <v>411327********2066</v>
      </c>
      <c r="F7" s="10" t="str">
        <f t="shared" si="1"/>
        <v>158****2175</v>
      </c>
      <c r="G7" s="11" t="s">
        <v>304</v>
      </c>
      <c r="H7" s="9">
        <v>15839952175</v>
      </c>
      <c r="I7" s="9" t="s">
        <v>299</v>
      </c>
      <c r="J7" s="9" t="s">
        <v>34</v>
      </c>
      <c r="K7" s="9" t="s">
        <v>295</v>
      </c>
      <c r="L7" s="9" t="s">
        <v>296</v>
      </c>
      <c r="M7" s="9">
        <v>91</v>
      </c>
      <c r="N7" s="16">
        <v>411906234</v>
      </c>
      <c r="O7" s="9"/>
    </row>
    <row r="8" customHeight="1" spans="1:15">
      <c r="A8" s="42">
        <v>5</v>
      </c>
      <c r="B8" s="9" t="s">
        <v>305</v>
      </c>
      <c r="C8" s="9" t="str">
        <f>IF(MOD(MID(G8,17,1),2)=0,"女","男")</f>
        <v>男</v>
      </c>
      <c r="D8" s="9">
        <f ca="1">YEAR(TODAY())-MID(G8,7,4)</f>
        <v>53</v>
      </c>
      <c r="E8" s="10" t="str">
        <f t="shared" si="0"/>
        <v>412926********3713</v>
      </c>
      <c r="F8" s="10" t="str">
        <f t="shared" si="1"/>
        <v>138****1293</v>
      </c>
      <c r="G8" s="11" t="s">
        <v>306</v>
      </c>
      <c r="H8" s="9">
        <v>13849771293</v>
      </c>
      <c r="I8" s="9" t="s">
        <v>294</v>
      </c>
      <c r="J8" s="9" t="s">
        <v>34</v>
      </c>
      <c r="K8" s="9" t="s">
        <v>295</v>
      </c>
      <c r="L8" s="9" t="s">
        <v>296</v>
      </c>
      <c r="M8" s="9">
        <v>96</v>
      </c>
      <c r="N8" s="16">
        <v>411906235</v>
      </c>
      <c r="O8" s="9"/>
    </row>
    <row r="9" customHeight="1" spans="1:15">
      <c r="A9" s="42">
        <v>6</v>
      </c>
      <c r="B9" s="9" t="s">
        <v>307</v>
      </c>
      <c r="C9" s="9" t="s">
        <v>19</v>
      </c>
      <c r="D9" s="9">
        <v>51</v>
      </c>
      <c r="E9" s="10" t="str">
        <f t="shared" si="0"/>
        <v>412926********3726</v>
      </c>
      <c r="F9" s="10" t="str">
        <f t="shared" si="1"/>
        <v>132****0215</v>
      </c>
      <c r="G9" s="11" t="s">
        <v>308</v>
      </c>
      <c r="H9" s="9">
        <v>13203790215</v>
      </c>
      <c r="I9" s="9" t="s">
        <v>309</v>
      </c>
      <c r="J9" s="9" t="s">
        <v>34</v>
      </c>
      <c r="K9" s="9" t="s">
        <v>295</v>
      </c>
      <c r="L9" s="9" t="s">
        <v>296</v>
      </c>
      <c r="M9" s="9">
        <v>94</v>
      </c>
      <c r="N9" s="16">
        <v>411906236</v>
      </c>
      <c r="O9" s="9"/>
    </row>
    <row r="10" customHeight="1" spans="1:15">
      <c r="A10" s="42">
        <v>7</v>
      </c>
      <c r="B10" s="9" t="s">
        <v>310</v>
      </c>
      <c r="C10" s="9" t="s">
        <v>66</v>
      </c>
      <c r="D10" s="9">
        <v>56</v>
      </c>
      <c r="E10" s="10" t="str">
        <f t="shared" si="0"/>
        <v>412926********3713</v>
      </c>
      <c r="F10" s="10" t="str">
        <f t="shared" si="1"/>
        <v>139****8019</v>
      </c>
      <c r="G10" s="11" t="s">
        <v>311</v>
      </c>
      <c r="H10" s="9">
        <v>13937748019</v>
      </c>
      <c r="I10" s="9" t="s">
        <v>312</v>
      </c>
      <c r="J10" s="9" t="s">
        <v>23</v>
      </c>
      <c r="K10" s="9" t="s">
        <v>295</v>
      </c>
      <c r="L10" s="9" t="s">
        <v>296</v>
      </c>
      <c r="M10" s="9">
        <v>92</v>
      </c>
      <c r="N10" s="16">
        <v>411906237</v>
      </c>
      <c r="O10" s="9"/>
    </row>
    <row r="11" customHeight="1" spans="1:15">
      <c r="A11" s="42">
        <v>8</v>
      </c>
      <c r="B11" s="9" t="s">
        <v>313</v>
      </c>
      <c r="C11" s="9" t="str">
        <f>IF(MOD(MID(G11,17,1),2)=0,"女","男")</f>
        <v>女</v>
      </c>
      <c r="D11" s="9">
        <f ca="1">YEAR(TODAY())-MID(G11,7,4)</f>
        <v>47</v>
      </c>
      <c r="E11" s="10" t="str">
        <f t="shared" si="0"/>
        <v>412926********3726</v>
      </c>
      <c r="F11" s="10" t="str">
        <f t="shared" si="1"/>
        <v>159****3655</v>
      </c>
      <c r="G11" s="11" t="s">
        <v>314</v>
      </c>
      <c r="H11" s="9">
        <v>15993163655</v>
      </c>
      <c r="I11" s="9" t="s">
        <v>299</v>
      </c>
      <c r="J11" s="9" t="s">
        <v>34</v>
      </c>
      <c r="K11" s="9" t="s">
        <v>295</v>
      </c>
      <c r="L11" s="9" t="s">
        <v>296</v>
      </c>
      <c r="M11" s="9">
        <v>92</v>
      </c>
      <c r="N11" s="16">
        <v>411906238</v>
      </c>
      <c r="O11" s="9"/>
    </row>
    <row r="12" customHeight="1" spans="1:15">
      <c r="A12" s="42">
        <v>9</v>
      </c>
      <c r="B12" s="9" t="s">
        <v>315</v>
      </c>
      <c r="C12" s="9" t="str">
        <f>IF(MOD(MID(G12,17,1),2)=0,"女","男")</f>
        <v>女</v>
      </c>
      <c r="D12" s="9">
        <f ca="1">YEAR(TODAY())-MID(G12,7,4)</f>
        <v>52</v>
      </c>
      <c r="E12" s="10" t="str">
        <f t="shared" si="0"/>
        <v>412926********3726</v>
      </c>
      <c r="F12" s="10" t="str">
        <f t="shared" si="1"/>
        <v>158****3967</v>
      </c>
      <c r="G12" s="11" t="s">
        <v>316</v>
      </c>
      <c r="H12" s="9">
        <v>15838493967</v>
      </c>
      <c r="I12" s="9" t="s">
        <v>317</v>
      </c>
      <c r="J12" s="9" t="s">
        <v>34</v>
      </c>
      <c r="K12" s="9" t="s">
        <v>295</v>
      </c>
      <c r="L12" s="9" t="s">
        <v>296</v>
      </c>
      <c r="M12" s="9">
        <v>94</v>
      </c>
      <c r="N12" s="16">
        <v>411906239</v>
      </c>
      <c r="O12" s="9"/>
    </row>
    <row r="13" customHeight="1" spans="1:15">
      <c r="A13" s="42">
        <v>10</v>
      </c>
      <c r="B13" s="9" t="s">
        <v>318</v>
      </c>
      <c r="C13" s="9" t="str">
        <f>IF(MOD(MID(G13,17,1),2)=0,"女","男")</f>
        <v>女</v>
      </c>
      <c r="D13" s="9">
        <f ca="1">YEAR(TODAY())-MID(G13,7,4)</f>
        <v>53</v>
      </c>
      <c r="E13" s="10" t="str">
        <f t="shared" si="0"/>
        <v>412926********3720</v>
      </c>
      <c r="F13" s="10" t="str">
        <f t="shared" si="1"/>
        <v>151****9806</v>
      </c>
      <c r="G13" s="11" t="s">
        <v>319</v>
      </c>
      <c r="H13" s="9">
        <v>15138649806</v>
      </c>
      <c r="I13" s="9" t="s">
        <v>294</v>
      </c>
      <c r="J13" s="9" t="s">
        <v>23</v>
      </c>
      <c r="K13" s="9" t="s">
        <v>295</v>
      </c>
      <c r="L13" s="9" t="s">
        <v>296</v>
      </c>
      <c r="M13" s="9">
        <v>94</v>
      </c>
      <c r="N13" s="16">
        <v>411906240</v>
      </c>
      <c r="O13" s="9"/>
    </row>
    <row r="14" customHeight="1" spans="1:15">
      <c r="A14" s="42">
        <v>11</v>
      </c>
      <c r="B14" s="9" t="s">
        <v>320</v>
      </c>
      <c r="C14" s="9" t="str">
        <f>IF(MOD(MID(G14,17,1),2)=0,"女","男")</f>
        <v>男</v>
      </c>
      <c r="D14" s="9">
        <f ca="1">YEAR(TODAY())-MID(G14,7,4)</f>
        <v>54</v>
      </c>
      <c r="E14" s="10" t="str">
        <f t="shared" si="0"/>
        <v>412926********3715</v>
      </c>
      <c r="F14" s="10" t="str">
        <f t="shared" si="1"/>
        <v>138****2811</v>
      </c>
      <c r="G14" s="11" t="s">
        <v>321</v>
      </c>
      <c r="H14" s="9">
        <v>13838972811</v>
      </c>
      <c r="I14" s="9" t="s">
        <v>294</v>
      </c>
      <c r="J14" s="9" t="s">
        <v>34</v>
      </c>
      <c r="K14" s="9" t="s">
        <v>295</v>
      </c>
      <c r="L14" s="9" t="s">
        <v>296</v>
      </c>
      <c r="M14" s="9">
        <v>94</v>
      </c>
      <c r="N14" s="16">
        <v>411906241</v>
      </c>
      <c r="O14" s="9"/>
    </row>
    <row r="15" customHeight="1" spans="1:15">
      <c r="A15" s="42">
        <v>12</v>
      </c>
      <c r="B15" s="9" t="s">
        <v>322</v>
      </c>
      <c r="C15" s="9" t="s">
        <v>19</v>
      </c>
      <c r="D15" s="9">
        <v>57</v>
      </c>
      <c r="E15" s="10" t="str">
        <f t="shared" si="0"/>
        <v>412926********3744</v>
      </c>
      <c r="F15" s="10" t="str">
        <f t="shared" si="1"/>
        <v>183****7128</v>
      </c>
      <c r="G15" s="11" t="s">
        <v>323</v>
      </c>
      <c r="H15" s="9">
        <v>18336687128</v>
      </c>
      <c r="I15" s="9" t="s">
        <v>302</v>
      </c>
      <c r="J15" s="9" t="s">
        <v>34</v>
      </c>
      <c r="K15" s="9" t="s">
        <v>295</v>
      </c>
      <c r="L15" s="9" t="s">
        <v>296</v>
      </c>
      <c r="M15" s="9">
        <v>92</v>
      </c>
      <c r="N15" s="16">
        <v>411906242</v>
      </c>
      <c r="O15" s="9"/>
    </row>
    <row r="16" customHeight="1" spans="1:15">
      <c r="A16" s="42">
        <v>13</v>
      </c>
      <c r="B16" s="9" t="s">
        <v>324</v>
      </c>
      <c r="C16" s="9" t="str">
        <f>IF(MOD(MID(G16,17,1),2)=0,"女","男")</f>
        <v>男</v>
      </c>
      <c r="D16" s="9">
        <f ca="1">YEAR(TODAY())-MID(G16,7,4)</f>
        <v>54</v>
      </c>
      <c r="E16" s="10" t="str">
        <f t="shared" si="0"/>
        <v>412926********3734</v>
      </c>
      <c r="F16" s="10" t="str">
        <f t="shared" si="1"/>
        <v>150****2959</v>
      </c>
      <c r="G16" s="11" t="s">
        <v>325</v>
      </c>
      <c r="H16" s="9">
        <v>15083412959</v>
      </c>
      <c r="I16" s="9" t="s">
        <v>294</v>
      </c>
      <c r="J16" s="9" t="s">
        <v>34</v>
      </c>
      <c r="K16" s="9" t="s">
        <v>295</v>
      </c>
      <c r="L16" s="9" t="s">
        <v>296</v>
      </c>
      <c r="M16" s="9">
        <v>87</v>
      </c>
      <c r="N16" s="16">
        <v>411906243</v>
      </c>
      <c r="O16" s="9"/>
    </row>
    <row r="17" customHeight="1" spans="1:15">
      <c r="A17" s="42">
        <v>14</v>
      </c>
      <c r="B17" s="9" t="s">
        <v>326</v>
      </c>
      <c r="C17" s="9" t="s">
        <v>19</v>
      </c>
      <c r="D17" s="9">
        <v>38</v>
      </c>
      <c r="E17" s="10" t="str">
        <f t="shared" si="0"/>
        <v>411327********3727</v>
      </c>
      <c r="F17" s="10" t="str">
        <f t="shared" si="1"/>
        <v>176****3601</v>
      </c>
      <c r="G17" s="11" t="s">
        <v>327</v>
      </c>
      <c r="H17" s="9">
        <v>17633493601</v>
      </c>
      <c r="I17" s="9" t="s">
        <v>294</v>
      </c>
      <c r="J17" s="9" t="s">
        <v>34</v>
      </c>
      <c r="K17" s="9" t="s">
        <v>295</v>
      </c>
      <c r="L17" s="9" t="s">
        <v>296</v>
      </c>
      <c r="M17" s="9">
        <v>91</v>
      </c>
      <c r="N17" s="16">
        <v>411906244</v>
      </c>
      <c r="O17" s="9"/>
    </row>
    <row r="18" customHeight="1" spans="1:15">
      <c r="A18" s="42">
        <v>15</v>
      </c>
      <c r="B18" s="9" t="s">
        <v>328</v>
      </c>
      <c r="C18" s="9" t="str">
        <f>IF(MOD(MID(G18,17,1),2)=0,"女","男")</f>
        <v>女</v>
      </c>
      <c r="D18" s="9">
        <f ca="1">YEAR(TODAY())-MID(G18,7,4)</f>
        <v>43</v>
      </c>
      <c r="E18" s="10" t="str">
        <f t="shared" si="0"/>
        <v>412926********3722</v>
      </c>
      <c r="F18" s="10" t="str">
        <f t="shared" si="1"/>
        <v>135****4007</v>
      </c>
      <c r="G18" s="11" t="s">
        <v>329</v>
      </c>
      <c r="H18" s="9">
        <v>13525674007</v>
      </c>
      <c r="I18" s="9" t="s">
        <v>312</v>
      </c>
      <c r="J18" s="9" t="s">
        <v>34</v>
      </c>
      <c r="K18" s="9" t="s">
        <v>295</v>
      </c>
      <c r="L18" s="9" t="s">
        <v>296</v>
      </c>
      <c r="M18" s="9">
        <v>85</v>
      </c>
      <c r="N18" s="16">
        <v>411906245</v>
      </c>
      <c r="O18" s="9"/>
    </row>
    <row r="19" customHeight="1" spans="1:15">
      <c r="A19" s="42">
        <v>16</v>
      </c>
      <c r="B19" s="9" t="s">
        <v>330</v>
      </c>
      <c r="C19" s="9" t="s">
        <v>19</v>
      </c>
      <c r="D19" s="9">
        <v>40</v>
      </c>
      <c r="E19" s="10" t="str">
        <f t="shared" si="0"/>
        <v>412926********3728</v>
      </c>
      <c r="F19" s="10" t="str">
        <f t="shared" si="1"/>
        <v>182****6871</v>
      </c>
      <c r="G19" s="11" t="s">
        <v>331</v>
      </c>
      <c r="H19" s="9">
        <v>18203846871</v>
      </c>
      <c r="I19" s="9" t="s">
        <v>302</v>
      </c>
      <c r="J19" s="9" t="s">
        <v>34</v>
      </c>
      <c r="K19" s="9" t="s">
        <v>295</v>
      </c>
      <c r="L19" s="9" t="s">
        <v>296</v>
      </c>
      <c r="M19" s="9">
        <v>91</v>
      </c>
      <c r="N19" s="16">
        <v>411906246</v>
      </c>
      <c r="O19" s="9"/>
    </row>
    <row r="20" customHeight="1" spans="1:15">
      <c r="A20" s="42">
        <v>17</v>
      </c>
      <c r="B20" s="9" t="s">
        <v>332</v>
      </c>
      <c r="C20" s="9" t="str">
        <f>IF(MOD(MID(G20,17,1),2)=0,"女","男")</f>
        <v>女</v>
      </c>
      <c r="D20" s="9">
        <f ca="1">YEAR(TODAY())-MID(G20,7,4)</f>
        <v>50</v>
      </c>
      <c r="E20" s="10" t="str">
        <f t="shared" si="0"/>
        <v>412926********372X</v>
      </c>
      <c r="F20" s="10" t="str">
        <f t="shared" si="1"/>
        <v>155****4676</v>
      </c>
      <c r="G20" s="11" t="s">
        <v>333</v>
      </c>
      <c r="H20" s="9">
        <v>15538724676</v>
      </c>
      <c r="I20" s="9" t="s">
        <v>302</v>
      </c>
      <c r="J20" s="9" t="s">
        <v>34</v>
      </c>
      <c r="K20" s="9" t="s">
        <v>295</v>
      </c>
      <c r="L20" s="9" t="s">
        <v>296</v>
      </c>
      <c r="M20" s="9">
        <v>85</v>
      </c>
      <c r="N20" s="16">
        <v>411906247</v>
      </c>
      <c r="O20" s="9" t="s">
        <v>334</v>
      </c>
    </row>
    <row r="21" customHeight="1" spans="1:15">
      <c r="A21" s="42">
        <v>18</v>
      </c>
      <c r="B21" s="9" t="s">
        <v>335</v>
      </c>
      <c r="C21" s="9" t="str">
        <f>IF(MOD(MID(G21,17,1),2)=0,"女","男")</f>
        <v>女</v>
      </c>
      <c r="D21" s="9">
        <f ca="1">YEAR(TODAY())-MID(G21,7,4)</f>
        <v>41</v>
      </c>
      <c r="E21" s="10" t="str">
        <f t="shared" si="0"/>
        <v>411327********3721</v>
      </c>
      <c r="F21" s="10" t="str">
        <f t="shared" si="1"/>
        <v>150****8981</v>
      </c>
      <c r="G21" s="11" t="s">
        <v>336</v>
      </c>
      <c r="H21" s="9">
        <v>15038718981</v>
      </c>
      <c r="I21" s="9" t="s">
        <v>294</v>
      </c>
      <c r="J21" s="9" t="s">
        <v>34</v>
      </c>
      <c r="K21" s="9" t="s">
        <v>295</v>
      </c>
      <c r="L21" s="9" t="s">
        <v>296</v>
      </c>
      <c r="M21" s="9">
        <v>94</v>
      </c>
      <c r="N21" s="16">
        <v>411906248</v>
      </c>
      <c r="O21" s="9"/>
    </row>
    <row r="22" customHeight="1" spans="1:15">
      <c r="A22" s="42">
        <v>19</v>
      </c>
      <c r="B22" s="9" t="s">
        <v>337</v>
      </c>
      <c r="C22" s="9" t="s">
        <v>19</v>
      </c>
      <c r="D22" s="9">
        <v>51</v>
      </c>
      <c r="E22" s="10" t="str">
        <f t="shared" si="0"/>
        <v>412926********3722</v>
      </c>
      <c r="F22" s="10" t="str">
        <f t="shared" si="1"/>
        <v>151****3632</v>
      </c>
      <c r="G22" s="11" t="s">
        <v>338</v>
      </c>
      <c r="H22" s="9">
        <v>15137753632</v>
      </c>
      <c r="I22" s="9" t="s">
        <v>312</v>
      </c>
      <c r="J22" s="9" t="s">
        <v>34</v>
      </c>
      <c r="K22" s="9" t="s">
        <v>295</v>
      </c>
      <c r="L22" s="9" t="s">
        <v>296</v>
      </c>
      <c r="M22" s="9">
        <v>97</v>
      </c>
      <c r="N22" s="16">
        <v>411906249</v>
      </c>
      <c r="O22" s="9"/>
    </row>
    <row r="23" customHeight="1" spans="1:15">
      <c r="A23" s="42">
        <v>20</v>
      </c>
      <c r="B23" s="9" t="s">
        <v>339</v>
      </c>
      <c r="C23" s="9" t="str">
        <f>IF(MOD(MID(G23,17,1),2)=0,"女","男")</f>
        <v>女</v>
      </c>
      <c r="D23" s="9">
        <f ca="1">YEAR(TODAY())-MID(G23,7,4)</f>
        <v>40</v>
      </c>
      <c r="E23" s="10" t="str">
        <f t="shared" si="0"/>
        <v>412926********3924</v>
      </c>
      <c r="F23" s="10" t="str">
        <f t="shared" si="1"/>
        <v>150****2435</v>
      </c>
      <c r="G23" s="11" t="s">
        <v>340</v>
      </c>
      <c r="H23" s="9">
        <v>15037702435</v>
      </c>
      <c r="I23" s="9" t="s">
        <v>312</v>
      </c>
      <c r="J23" s="9" t="s">
        <v>34</v>
      </c>
      <c r="K23" s="9" t="s">
        <v>295</v>
      </c>
      <c r="L23" s="9" t="s">
        <v>296</v>
      </c>
      <c r="M23" s="9">
        <v>90</v>
      </c>
      <c r="N23" s="16">
        <v>411906250</v>
      </c>
      <c r="O23" s="9" t="s">
        <v>334</v>
      </c>
    </row>
    <row r="24" customHeight="1" spans="1:15">
      <c r="A24" s="42">
        <v>21</v>
      </c>
      <c r="B24" s="9" t="s">
        <v>341</v>
      </c>
      <c r="C24" s="9" t="s">
        <v>19</v>
      </c>
      <c r="D24" s="9">
        <v>55</v>
      </c>
      <c r="E24" s="10" t="str">
        <f t="shared" si="0"/>
        <v>412926********3723</v>
      </c>
      <c r="F24" s="10" t="str">
        <f t="shared" si="1"/>
        <v>135****4399</v>
      </c>
      <c r="G24" s="11" t="s">
        <v>342</v>
      </c>
      <c r="H24" s="9">
        <v>13503874399</v>
      </c>
      <c r="I24" s="9" t="s">
        <v>299</v>
      </c>
      <c r="J24" s="9" t="s">
        <v>34</v>
      </c>
      <c r="K24" s="9" t="s">
        <v>295</v>
      </c>
      <c r="L24" s="9" t="s">
        <v>296</v>
      </c>
      <c r="M24" s="9">
        <v>95</v>
      </c>
      <c r="N24" s="16">
        <v>411906251</v>
      </c>
      <c r="O24" s="9"/>
    </row>
    <row r="25" customHeight="1" spans="1:15">
      <c r="A25" s="42">
        <v>22</v>
      </c>
      <c r="B25" s="9" t="s">
        <v>343</v>
      </c>
      <c r="C25" s="9" t="s">
        <v>19</v>
      </c>
      <c r="D25" s="9">
        <v>51</v>
      </c>
      <c r="E25" s="10" t="str">
        <f t="shared" si="0"/>
        <v>412926********3724</v>
      </c>
      <c r="F25" s="10" t="str">
        <f t="shared" si="1"/>
        <v>138****5977</v>
      </c>
      <c r="G25" s="11" t="s">
        <v>344</v>
      </c>
      <c r="H25" s="9">
        <v>13838985977</v>
      </c>
      <c r="I25" s="9" t="s">
        <v>299</v>
      </c>
      <c r="J25" s="9" t="s">
        <v>34</v>
      </c>
      <c r="K25" s="9" t="s">
        <v>295</v>
      </c>
      <c r="L25" s="9" t="s">
        <v>296</v>
      </c>
      <c r="M25" s="9">
        <v>96</v>
      </c>
      <c r="N25" s="16">
        <v>411906252</v>
      </c>
      <c r="O25" s="9"/>
    </row>
    <row r="26" customHeight="1" spans="1:15">
      <c r="A26" s="42">
        <v>23</v>
      </c>
      <c r="B26" s="9" t="s">
        <v>345</v>
      </c>
      <c r="C26" s="9" t="str">
        <f t="shared" ref="C26:C41" si="2">IF(MOD(MID(G26,17,1),2)=0,"女","男")</f>
        <v>女</v>
      </c>
      <c r="D26" s="9">
        <f ca="1" t="shared" ref="D26:D41" si="3">YEAR(TODAY())-MID(G26,7,4)</f>
        <v>40</v>
      </c>
      <c r="E26" s="10" t="str">
        <f t="shared" si="0"/>
        <v>412926********3945</v>
      </c>
      <c r="F26" s="10" t="str">
        <f t="shared" si="1"/>
        <v>139****9426</v>
      </c>
      <c r="G26" s="11" t="s">
        <v>346</v>
      </c>
      <c r="H26" s="9">
        <v>13937739426</v>
      </c>
      <c r="I26" s="9" t="s">
        <v>299</v>
      </c>
      <c r="J26" s="9" t="s">
        <v>23</v>
      </c>
      <c r="K26" s="9" t="s">
        <v>295</v>
      </c>
      <c r="L26" s="9" t="s">
        <v>296</v>
      </c>
      <c r="M26" s="9">
        <v>94</v>
      </c>
      <c r="N26" s="16">
        <v>411906253</v>
      </c>
      <c r="O26" s="9"/>
    </row>
    <row r="27" customHeight="1" spans="1:15">
      <c r="A27" s="42">
        <v>24</v>
      </c>
      <c r="B27" s="9" t="s">
        <v>347</v>
      </c>
      <c r="C27" s="9" t="str">
        <f t="shared" si="2"/>
        <v>女</v>
      </c>
      <c r="D27" s="9">
        <f ca="1" t="shared" si="3"/>
        <v>56</v>
      </c>
      <c r="E27" s="10" t="str">
        <f t="shared" si="0"/>
        <v>412926********3724</v>
      </c>
      <c r="F27" s="10" t="str">
        <f t="shared" si="1"/>
        <v>187****1097</v>
      </c>
      <c r="G27" s="11" t="s">
        <v>348</v>
      </c>
      <c r="H27" s="9">
        <v>18736631097</v>
      </c>
      <c r="I27" s="9" t="s">
        <v>294</v>
      </c>
      <c r="J27" s="9" t="s">
        <v>52</v>
      </c>
      <c r="K27" s="9" t="s">
        <v>295</v>
      </c>
      <c r="L27" s="9" t="s">
        <v>296</v>
      </c>
      <c r="M27" s="9">
        <v>94</v>
      </c>
      <c r="N27" s="16">
        <v>411906254</v>
      </c>
      <c r="O27" s="9"/>
    </row>
    <row r="28" customHeight="1" spans="1:15">
      <c r="A28" s="42">
        <v>25</v>
      </c>
      <c r="B28" s="9" t="s">
        <v>349</v>
      </c>
      <c r="C28" s="9" t="str">
        <f t="shared" si="2"/>
        <v>女</v>
      </c>
      <c r="D28" s="9">
        <f ca="1" t="shared" si="3"/>
        <v>46</v>
      </c>
      <c r="E28" s="10" t="str">
        <f t="shared" si="0"/>
        <v>412926********3745</v>
      </c>
      <c r="F28" s="10" t="str">
        <f t="shared" si="1"/>
        <v>166****0395</v>
      </c>
      <c r="G28" s="11" t="s">
        <v>350</v>
      </c>
      <c r="H28" s="9">
        <v>16639930395</v>
      </c>
      <c r="I28" s="9" t="s">
        <v>294</v>
      </c>
      <c r="J28" s="9" t="s">
        <v>34</v>
      </c>
      <c r="K28" s="9" t="s">
        <v>295</v>
      </c>
      <c r="L28" s="9" t="s">
        <v>296</v>
      </c>
      <c r="M28" s="9">
        <v>91</v>
      </c>
      <c r="N28" s="16">
        <v>411906255</v>
      </c>
      <c r="O28" s="9"/>
    </row>
    <row r="29" customHeight="1" spans="1:15">
      <c r="A29" s="42">
        <v>26</v>
      </c>
      <c r="B29" s="9" t="s">
        <v>351</v>
      </c>
      <c r="C29" s="9" t="str">
        <f t="shared" si="2"/>
        <v>女</v>
      </c>
      <c r="D29" s="9">
        <f ca="1" t="shared" si="3"/>
        <v>43</v>
      </c>
      <c r="E29" s="10" t="str">
        <f t="shared" si="0"/>
        <v>412926********3725</v>
      </c>
      <c r="F29" s="10" t="str">
        <f t="shared" si="1"/>
        <v>159****6390</v>
      </c>
      <c r="G29" s="11" t="s">
        <v>352</v>
      </c>
      <c r="H29" s="9">
        <v>15993176390</v>
      </c>
      <c r="I29" s="9" t="s">
        <v>302</v>
      </c>
      <c r="J29" s="9" t="s">
        <v>34</v>
      </c>
      <c r="K29" s="9" t="s">
        <v>295</v>
      </c>
      <c r="L29" s="9" t="s">
        <v>296</v>
      </c>
      <c r="M29" s="9">
        <v>91</v>
      </c>
      <c r="N29" s="16">
        <v>411906256</v>
      </c>
      <c r="O29" s="9" t="s">
        <v>334</v>
      </c>
    </row>
    <row r="30" customHeight="1" spans="1:15">
      <c r="A30" s="42">
        <v>27</v>
      </c>
      <c r="B30" s="9" t="s">
        <v>353</v>
      </c>
      <c r="C30" s="9" t="str">
        <f t="shared" si="2"/>
        <v>女</v>
      </c>
      <c r="D30" s="9">
        <f ca="1" t="shared" si="3"/>
        <v>45</v>
      </c>
      <c r="E30" s="10" t="str">
        <f t="shared" si="0"/>
        <v>412926********3920</v>
      </c>
      <c r="F30" s="10" t="str">
        <f t="shared" si="1"/>
        <v>187****0121</v>
      </c>
      <c r="G30" s="11" t="s">
        <v>354</v>
      </c>
      <c r="H30" s="9">
        <v>18739020121</v>
      </c>
      <c r="I30" s="9" t="s">
        <v>302</v>
      </c>
      <c r="J30" s="9" t="s">
        <v>34</v>
      </c>
      <c r="K30" s="9" t="s">
        <v>295</v>
      </c>
      <c r="L30" s="9" t="s">
        <v>296</v>
      </c>
      <c r="M30" s="9">
        <v>96</v>
      </c>
      <c r="N30" s="16">
        <v>411906257</v>
      </c>
      <c r="O30" s="9"/>
    </row>
    <row r="31" customHeight="1" spans="1:15">
      <c r="A31" s="42">
        <v>28</v>
      </c>
      <c r="B31" s="9" t="s">
        <v>355</v>
      </c>
      <c r="C31" s="9" t="str">
        <f t="shared" si="2"/>
        <v>女</v>
      </c>
      <c r="D31" s="9">
        <f ca="1" t="shared" si="3"/>
        <v>51</v>
      </c>
      <c r="E31" s="10" t="str">
        <f t="shared" si="0"/>
        <v>412926********3740</v>
      </c>
      <c r="F31" s="10" t="str">
        <f t="shared" si="1"/>
        <v>151****1337</v>
      </c>
      <c r="G31" s="11" t="s">
        <v>356</v>
      </c>
      <c r="H31" s="9">
        <v>15188231337</v>
      </c>
      <c r="I31" s="9" t="s">
        <v>294</v>
      </c>
      <c r="J31" s="9" t="s">
        <v>52</v>
      </c>
      <c r="K31" s="9" t="s">
        <v>295</v>
      </c>
      <c r="L31" s="9" t="s">
        <v>296</v>
      </c>
      <c r="M31" s="9">
        <v>93</v>
      </c>
      <c r="N31" s="16">
        <v>411906258</v>
      </c>
      <c r="O31" s="9"/>
    </row>
    <row r="32" customHeight="1" spans="1:15">
      <c r="A32" s="42">
        <v>29</v>
      </c>
      <c r="B32" s="9" t="s">
        <v>357</v>
      </c>
      <c r="C32" s="9" t="str">
        <f t="shared" si="2"/>
        <v>女</v>
      </c>
      <c r="D32" s="9">
        <f ca="1" t="shared" si="3"/>
        <v>52</v>
      </c>
      <c r="E32" s="10" t="str">
        <f t="shared" si="0"/>
        <v>412926********3721</v>
      </c>
      <c r="F32" s="10" t="str">
        <f t="shared" si="1"/>
        <v>183****2176</v>
      </c>
      <c r="G32" s="11" t="s">
        <v>358</v>
      </c>
      <c r="H32" s="9">
        <v>18338262176</v>
      </c>
      <c r="I32" s="9" t="s">
        <v>294</v>
      </c>
      <c r="J32" s="9" t="s">
        <v>34</v>
      </c>
      <c r="K32" s="9" t="s">
        <v>295</v>
      </c>
      <c r="L32" s="9" t="s">
        <v>296</v>
      </c>
      <c r="M32" s="9">
        <v>91</v>
      </c>
      <c r="N32" s="16">
        <v>411906259</v>
      </c>
      <c r="O32" s="9"/>
    </row>
    <row r="33" customHeight="1" spans="1:15">
      <c r="A33" s="42">
        <v>30</v>
      </c>
      <c r="B33" s="9" t="s">
        <v>359</v>
      </c>
      <c r="C33" s="9" t="str">
        <f t="shared" si="2"/>
        <v>女</v>
      </c>
      <c r="D33" s="9">
        <f ca="1" t="shared" si="3"/>
        <v>54</v>
      </c>
      <c r="E33" s="10" t="str">
        <f t="shared" si="0"/>
        <v>412926********3721</v>
      </c>
      <c r="F33" s="10" t="str">
        <f t="shared" si="1"/>
        <v>138****1293</v>
      </c>
      <c r="G33" s="11" t="s">
        <v>360</v>
      </c>
      <c r="H33" s="9">
        <v>13849771293</v>
      </c>
      <c r="I33" s="9" t="s">
        <v>294</v>
      </c>
      <c r="J33" s="9" t="s">
        <v>34</v>
      </c>
      <c r="K33" s="9" t="s">
        <v>295</v>
      </c>
      <c r="L33" s="9" t="s">
        <v>296</v>
      </c>
      <c r="M33" s="9">
        <v>92</v>
      </c>
      <c r="N33" s="16">
        <v>411906260</v>
      </c>
      <c r="O33" s="9"/>
    </row>
    <row r="34" customHeight="1" spans="1:15">
      <c r="A34" s="42">
        <v>31</v>
      </c>
      <c r="B34" s="9" t="s">
        <v>361</v>
      </c>
      <c r="C34" s="9" t="str">
        <f t="shared" si="2"/>
        <v>女</v>
      </c>
      <c r="D34" s="9">
        <f ca="1" t="shared" si="3"/>
        <v>55</v>
      </c>
      <c r="E34" s="10" t="str">
        <f t="shared" si="0"/>
        <v>412926********3724</v>
      </c>
      <c r="F34" s="10" t="str">
        <f t="shared" si="1"/>
        <v>134****8978</v>
      </c>
      <c r="G34" s="11" t="s">
        <v>362</v>
      </c>
      <c r="H34" s="9">
        <v>13409238978</v>
      </c>
      <c r="I34" s="9" t="s">
        <v>363</v>
      </c>
      <c r="J34" s="9" t="s">
        <v>34</v>
      </c>
      <c r="K34" s="9" t="s">
        <v>295</v>
      </c>
      <c r="L34" s="9" t="s">
        <v>296</v>
      </c>
      <c r="M34" s="9">
        <v>89</v>
      </c>
      <c r="N34" s="16">
        <v>411906261</v>
      </c>
      <c r="O34" s="9"/>
    </row>
    <row r="35" customHeight="1" spans="1:15">
      <c r="A35" s="42">
        <v>32</v>
      </c>
      <c r="B35" s="9" t="s">
        <v>364</v>
      </c>
      <c r="C35" s="9" t="str">
        <f t="shared" si="2"/>
        <v>女</v>
      </c>
      <c r="D35" s="9">
        <f ca="1" t="shared" si="3"/>
        <v>53</v>
      </c>
      <c r="E35" s="10" t="str">
        <f t="shared" si="0"/>
        <v>412926********3725</v>
      </c>
      <c r="F35" s="10" t="str">
        <f t="shared" si="1"/>
        <v>182****4455</v>
      </c>
      <c r="G35" s="11" t="s">
        <v>365</v>
      </c>
      <c r="H35" s="9">
        <v>18203814455</v>
      </c>
      <c r="I35" s="9" t="s">
        <v>312</v>
      </c>
      <c r="J35" s="9" t="s">
        <v>34</v>
      </c>
      <c r="K35" s="9" t="s">
        <v>295</v>
      </c>
      <c r="L35" s="9" t="s">
        <v>296</v>
      </c>
      <c r="M35" s="9">
        <v>96</v>
      </c>
      <c r="N35" s="16">
        <v>411906262</v>
      </c>
      <c r="O35" s="9"/>
    </row>
    <row r="36" customHeight="1" spans="1:15">
      <c r="A36" s="42">
        <v>33</v>
      </c>
      <c r="B36" s="9" t="s">
        <v>366</v>
      </c>
      <c r="C36" s="9" t="str">
        <f t="shared" si="2"/>
        <v>男</v>
      </c>
      <c r="D36" s="9">
        <f ca="1" t="shared" si="3"/>
        <v>40</v>
      </c>
      <c r="E36" s="10" t="str">
        <f t="shared" si="0"/>
        <v>412926********3717</v>
      </c>
      <c r="F36" s="10" t="str">
        <f t="shared" si="1"/>
        <v>130****6329</v>
      </c>
      <c r="G36" s="11" t="s">
        <v>367</v>
      </c>
      <c r="H36" s="9">
        <v>13087036329</v>
      </c>
      <c r="I36" s="9" t="s">
        <v>363</v>
      </c>
      <c r="J36" s="9" t="s">
        <v>34</v>
      </c>
      <c r="K36" s="9" t="s">
        <v>295</v>
      </c>
      <c r="L36" s="9" t="s">
        <v>296</v>
      </c>
      <c r="M36" s="9">
        <v>91</v>
      </c>
      <c r="N36" s="16">
        <v>411906263</v>
      </c>
      <c r="O36" s="9"/>
    </row>
    <row r="37" customHeight="1" spans="1:15">
      <c r="A37" s="42">
        <v>34</v>
      </c>
      <c r="B37" s="9" t="s">
        <v>368</v>
      </c>
      <c r="C37" s="9" t="str">
        <f t="shared" si="2"/>
        <v>女</v>
      </c>
      <c r="D37" s="9">
        <f ca="1" t="shared" si="3"/>
        <v>30</v>
      </c>
      <c r="E37" s="10" t="str">
        <f t="shared" si="0"/>
        <v>411327********3745</v>
      </c>
      <c r="F37" s="10" t="str">
        <f t="shared" si="1"/>
        <v>199****2297</v>
      </c>
      <c r="G37" s="11" t="s">
        <v>369</v>
      </c>
      <c r="H37" s="9">
        <v>19939332297</v>
      </c>
      <c r="I37" s="9" t="s">
        <v>302</v>
      </c>
      <c r="J37" s="9" t="s">
        <v>34</v>
      </c>
      <c r="K37" s="9" t="s">
        <v>295</v>
      </c>
      <c r="L37" s="9" t="s">
        <v>296</v>
      </c>
      <c r="M37" s="9">
        <v>95</v>
      </c>
      <c r="N37" s="16">
        <v>411906264</v>
      </c>
      <c r="O37" s="9"/>
    </row>
    <row r="38" customHeight="1" spans="1:15">
      <c r="A38" s="42">
        <v>35</v>
      </c>
      <c r="B38" s="9" t="s">
        <v>370</v>
      </c>
      <c r="C38" s="9" t="str">
        <f t="shared" si="2"/>
        <v>女</v>
      </c>
      <c r="D38" s="9">
        <f ca="1" t="shared" si="3"/>
        <v>38</v>
      </c>
      <c r="E38" s="10" t="str">
        <f t="shared" si="0"/>
        <v>411327********3928</v>
      </c>
      <c r="F38" s="10" t="str">
        <f t="shared" si="1"/>
        <v>178****0231</v>
      </c>
      <c r="G38" s="11" t="s">
        <v>371</v>
      </c>
      <c r="H38" s="9">
        <v>17837760231</v>
      </c>
      <c r="I38" s="9" t="s">
        <v>302</v>
      </c>
      <c r="J38" s="9" t="s">
        <v>34</v>
      </c>
      <c r="K38" s="9" t="s">
        <v>295</v>
      </c>
      <c r="L38" s="9" t="s">
        <v>296</v>
      </c>
      <c r="M38" s="9">
        <v>97</v>
      </c>
      <c r="N38" s="16">
        <v>411906265</v>
      </c>
      <c r="O38" s="9"/>
    </row>
    <row r="39" customHeight="1" spans="1:15">
      <c r="A39" s="42">
        <v>36</v>
      </c>
      <c r="B39" s="9" t="s">
        <v>372</v>
      </c>
      <c r="C39" s="9" t="str">
        <f t="shared" si="2"/>
        <v>男</v>
      </c>
      <c r="D39" s="9">
        <f ca="1" t="shared" si="3"/>
        <v>53</v>
      </c>
      <c r="E39" s="10" t="str">
        <f t="shared" si="0"/>
        <v>412926********3739</v>
      </c>
      <c r="F39" s="10" t="str">
        <f t="shared" si="1"/>
        <v>139****8019</v>
      </c>
      <c r="G39" s="59" t="s">
        <v>373</v>
      </c>
      <c r="H39" s="9">
        <v>13937748019</v>
      </c>
      <c r="I39" s="9" t="s">
        <v>363</v>
      </c>
      <c r="J39" s="9" t="s">
        <v>34</v>
      </c>
      <c r="K39" s="9" t="s">
        <v>295</v>
      </c>
      <c r="L39" s="9" t="s">
        <v>296</v>
      </c>
      <c r="M39" s="9">
        <v>92</v>
      </c>
      <c r="N39" s="16">
        <v>411906266</v>
      </c>
      <c r="O39" s="9" t="s">
        <v>334</v>
      </c>
    </row>
    <row r="40" customHeight="1" spans="1:15">
      <c r="A40" s="42">
        <v>37</v>
      </c>
      <c r="B40" s="9" t="s">
        <v>374</v>
      </c>
      <c r="C40" s="9" t="str">
        <f t="shared" si="2"/>
        <v>男</v>
      </c>
      <c r="D40" s="9">
        <f ca="1" t="shared" si="3"/>
        <v>56</v>
      </c>
      <c r="E40" s="10" t="str">
        <f t="shared" si="0"/>
        <v>412926********3712</v>
      </c>
      <c r="F40" s="10" t="str">
        <f t="shared" si="1"/>
        <v>176****9973</v>
      </c>
      <c r="G40" s="11" t="s">
        <v>375</v>
      </c>
      <c r="H40" s="9">
        <v>17613579973</v>
      </c>
      <c r="I40" s="9" t="s">
        <v>363</v>
      </c>
      <c r="J40" s="9" t="s">
        <v>34</v>
      </c>
      <c r="K40" s="9" t="s">
        <v>295</v>
      </c>
      <c r="L40" s="9" t="s">
        <v>296</v>
      </c>
      <c r="M40" s="9">
        <v>91</v>
      </c>
      <c r="N40" s="16">
        <v>411906267</v>
      </c>
      <c r="O40" s="9"/>
    </row>
    <row r="41" customHeight="1" spans="1:15">
      <c r="A41" s="42">
        <v>38</v>
      </c>
      <c r="B41" s="9" t="s">
        <v>376</v>
      </c>
      <c r="C41" s="9" t="str">
        <f t="shared" si="2"/>
        <v>男</v>
      </c>
      <c r="D41" s="9">
        <f ca="1" t="shared" si="3"/>
        <v>53</v>
      </c>
      <c r="E41" s="10" t="str">
        <f t="shared" si="0"/>
        <v>412926********3710</v>
      </c>
      <c r="F41" s="10" t="str">
        <f t="shared" si="1"/>
        <v>158****7240</v>
      </c>
      <c r="G41" s="11" t="s">
        <v>377</v>
      </c>
      <c r="H41" s="9">
        <v>15837777240</v>
      </c>
      <c r="I41" s="9" t="s">
        <v>309</v>
      </c>
      <c r="J41" s="9" t="s">
        <v>52</v>
      </c>
      <c r="K41" s="9" t="s">
        <v>295</v>
      </c>
      <c r="L41" s="9" t="s">
        <v>296</v>
      </c>
      <c r="M41" s="9">
        <v>92</v>
      </c>
      <c r="N41" s="16">
        <v>411906268</v>
      </c>
      <c r="O41" s="9"/>
    </row>
    <row r="42" customHeight="1" spans="1:15">
      <c r="A42" s="42">
        <v>39</v>
      </c>
      <c r="B42" s="9" t="s">
        <v>378</v>
      </c>
      <c r="C42" s="9" t="s">
        <v>19</v>
      </c>
      <c r="D42" s="9">
        <v>43</v>
      </c>
      <c r="E42" s="10" t="str">
        <f t="shared" si="0"/>
        <v>412926********0023</v>
      </c>
      <c r="F42" s="10" t="str">
        <f t="shared" si="1"/>
        <v>159****0903</v>
      </c>
      <c r="G42" s="11" t="s">
        <v>379</v>
      </c>
      <c r="H42" s="9">
        <v>15936120903</v>
      </c>
      <c r="I42" s="9" t="s">
        <v>380</v>
      </c>
      <c r="J42" s="9" t="s">
        <v>34</v>
      </c>
      <c r="K42" s="9" t="s">
        <v>295</v>
      </c>
      <c r="L42" s="9" t="s">
        <v>296</v>
      </c>
      <c r="M42" s="9">
        <v>92</v>
      </c>
      <c r="N42" s="16">
        <v>411906269</v>
      </c>
      <c r="O42" s="9"/>
    </row>
    <row r="43" customHeight="1" spans="1:15">
      <c r="A43" s="42">
        <v>40</v>
      </c>
      <c r="B43" s="9" t="s">
        <v>381</v>
      </c>
      <c r="C43" s="9" t="s">
        <v>19</v>
      </c>
      <c r="D43" s="9">
        <v>52</v>
      </c>
      <c r="E43" s="10" t="str">
        <f t="shared" si="0"/>
        <v>412926********3724</v>
      </c>
      <c r="F43" s="10" t="str">
        <f t="shared" si="1"/>
        <v>176****6690</v>
      </c>
      <c r="G43" s="11" t="s">
        <v>382</v>
      </c>
      <c r="H43" s="9">
        <v>17634656690</v>
      </c>
      <c r="I43" s="9" t="s">
        <v>317</v>
      </c>
      <c r="J43" s="9" t="s">
        <v>34</v>
      </c>
      <c r="K43" s="9" t="s">
        <v>295</v>
      </c>
      <c r="L43" s="9" t="s">
        <v>296</v>
      </c>
      <c r="M43" s="9">
        <v>92</v>
      </c>
      <c r="N43" s="16">
        <v>411906270</v>
      </c>
      <c r="O43" s="9"/>
    </row>
    <row r="44" customHeight="1" spans="1:15">
      <c r="A44" s="42">
        <v>41</v>
      </c>
      <c r="B44" s="9" t="s">
        <v>383</v>
      </c>
      <c r="C44" s="9" t="s">
        <v>19</v>
      </c>
      <c r="D44" s="9">
        <v>52</v>
      </c>
      <c r="E44" s="10" t="str">
        <f t="shared" si="0"/>
        <v>412926********3803</v>
      </c>
      <c r="F44" s="10" t="str">
        <f t="shared" si="1"/>
        <v>152****8294</v>
      </c>
      <c r="G44" s="11" t="s">
        <v>384</v>
      </c>
      <c r="H44" s="9">
        <v>15238178294</v>
      </c>
      <c r="I44" s="9" t="s">
        <v>317</v>
      </c>
      <c r="J44" s="9" t="s">
        <v>34</v>
      </c>
      <c r="K44" s="9" t="s">
        <v>295</v>
      </c>
      <c r="L44" s="9" t="s">
        <v>296</v>
      </c>
      <c r="M44" s="9">
        <v>94</v>
      </c>
      <c r="N44" s="16">
        <v>411906271</v>
      </c>
      <c r="O44" s="9"/>
    </row>
    <row r="45" customHeight="1" spans="1:15">
      <c r="A45" s="42">
        <v>42</v>
      </c>
      <c r="B45" s="9" t="s">
        <v>385</v>
      </c>
      <c r="C45" s="9" t="str">
        <f>IF(MOD(MID(G45,17,1),2)=0,"女","男")</f>
        <v>女</v>
      </c>
      <c r="D45" s="9">
        <f ca="1">YEAR(TODAY())-MID(G45,7,4)</f>
        <v>53</v>
      </c>
      <c r="E45" s="10" t="str">
        <f t="shared" si="0"/>
        <v>412926********3742</v>
      </c>
      <c r="F45" s="10" t="str">
        <f t="shared" si="1"/>
        <v>132****5400</v>
      </c>
      <c r="G45" s="11" t="s">
        <v>386</v>
      </c>
      <c r="H45" s="9">
        <v>13203765400</v>
      </c>
      <c r="I45" s="9" t="s">
        <v>312</v>
      </c>
      <c r="J45" s="9" t="s">
        <v>34</v>
      </c>
      <c r="K45" s="9" t="s">
        <v>295</v>
      </c>
      <c r="L45" s="9" t="s">
        <v>296</v>
      </c>
      <c r="M45" s="9">
        <v>91</v>
      </c>
      <c r="N45" s="16">
        <v>411906272</v>
      </c>
      <c r="O45" s="9"/>
    </row>
    <row r="46" customHeight="1" spans="1:15">
      <c r="A46" s="42">
        <v>43</v>
      </c>
      <c r="B46" s="9" t="s">
        <v>387</v>
      </c>
      <c r="C46" s="9" t="str">
        <f>IF(MOD(MID(G46,17,1),2)=0,"女","男")</f>
        <v>女</v>
      </c>
      <c r="D46" s="9">
        <f ca="1">YEAR(TODAY())-MID(G46,7,4)</f>
        <v>52</v>
      </c>
      <c r="E46" s="10" t="str">
        <f t="shared" si="0"/>
        <v>412926********3809</v>
      </c>
      <c r="F46" s="10" t="str">
        <f t="shared" si="1"/>
        <v>187****8871</v>
      </c>
      <c r="G46" s="11" t="s">
        <v>388</v>
      </c>
      <c r="H46" s="9">
        <v>18749018871</v>
      </c>
      <c r="I46" s="9" t="s">
        <v>299</v>
      </c>
      <c r="J46" s="9" t="s">
        <v>52</v>
      </c>
      <c r="K46" s="9" t="s">
        <v>295</v>
      </c>
      <c r="L46" s="9" t="s">
        <v>296</v>
      </c>
      <c r="M46" s="9">
        <v>93</v>
      </c>
      <c r="N46" s="16">
        <v>411906273</v>
      </c>
      <c r="O46" s="9"/>
    </row>
    <row r="47" customHeight="1" spans="1:15">
      <c r="A47" s="42">
        <v>44</v>
      </c>
      <c r="B47" s="9" t="s">
        <v>389</v>
      </c>
      <c r="C47" s="9" t="str">
        <f>IF(MOD(MID(G47,17,1),2)=0,"女","男")</f>
        <v>女</v>
      </c>
      <c r="D47" s="9">
        <f ca="1">YEAR(TODAY())-MID(G47,7,4)</f>
        <v>55</v>
      </c>
      <c r="E47" s="10" t="str">
        <f t="shared" si="0"/>
        <v>412926********3727</v>
      </c>
      <c r="F47" s="10" t="str">
        <f t="shared" si="1"/>
        <v>183****5117</v>
      </c>
      <c r="G47" s="11" t="s">
        <v>390</v>
      </c>
      <c r="H47" s="9">
        <v>18338285117</v>
      </c>
      <c r="I47" s="9" t="s">
        <v>309</v>
      </c>
      <c r="J47" s="9" t="s">
        <v>34</v>
      </c>
      <c r="K47" s="9" t="s">
        <v>295</v>
      </c>
      <c r="L47" s="9" t="s">
        <v>296</v>
      </c>
      <c r="M47" s="9">
        <v>95</v>
      </c>
      <c r="N47" s="16">
        <v>411906274</v>
      </c>
      <c r="O47" s="9"/>
    </row>
    <row r="48" customHeight="1" spans="1:15">
      <c r="A48" s="42">
        <v>45</v>
      </c>
      <c r="B48" s="9" t="s">
        <v>391</v>
      </c>
      <c r="C48" s="9" t="str">
        <f>IF(MOD(MID(G48,17,1),2)=0,"女","男")</f>
        <v>女</v>
      </c>
      <c r="D48" s="9">
        <f ca="1">YEAR(TODAY())-MID(G48,7,4)</f>
        <v>55</v>
      </c>
      <c r="E48" s="10" t="str">
        <f t="shared" si="0"/>
        <v>412926********3724</v>
      </c>
      <c r="F48" s="10" t="str">
        <f t="shared" si="1"/>
        <v>189****9913</v>
      </c>
      <c r="G48" s="59" t="s">
        <v>392</v>
      </c>
      <c r="H48" s="9">
        <v>18937719913</v>
      </c>
      <c r="I48" s="9" t="s">
        <v>299</v>
      </c>
      <c r="J48" s="9" t="s">
        <v>34</v>
      </c>
      <c r="K48" s="9" t="s">
        <v>295</v>
      </c>
      <c r="L48" s="9" t="s">
        <v>296</v>
      </c>
      <c r="M48" s="9">
        <v>95</v>
      </c>
      <c r="N48" s="16">
        <v>411906275</v>
      </c>
      <c r="O48" s="9"/>
    </row>
    <row r="49" customHeight="1" spans="1:15">
      <c r="A49" s="42">
        <v>46</v>
      </c>
      <c r="B49" s="9" t="s">
        <v>393</v>
      </c>
      <c r="C49" s="9" t="s">
        <v>19</v>
      </c>
      <c r="D49" s="9">
        <v>55</v>
      </c>
      <c r="E49" s="10" t="str">
        <f t="shared" si="0"/>
        <v>412926********3744</v>
      </c>
      <c r="F49" s="10" t="str">
        <f t="shared" si="1"/>
        <v>199****8657</v>
      </c>
      <c r="G49" s="11" t="s">
        <v>394</v>
      </c>
      <c r="H49" s="9">
        <v>19939338657</v>
      </c>
      <c r="I49" s="9" t="s">
        <v>395</v>
      </c>
      <c r="J49" s="9" t="s">
        <v>34</v>
      </c>
      <c r="K49" s="9" t="s">
        <v>295</v>
      </c>
      <c r="L49" s="9" t="s">
        <v>296</v>
      </c>
      <c r="M49" s="9">
        <v>94</v>
      </c>
      <c r="N49" s="16">
        <v>411906276</v>
      </c>
      <c r="O49" s="9"/>
    </row>
    <row r="50" customHeight="1" spans="1:15">
      <c r="A50" s="42">
        <v>47</v>
      </c>
      <c r="B50" s="9" t="s">
        <v>396</v>
      </c>
      <c r="C50" s="9" t="str">
        <f>IF(MOD(MID(G50,17,1),2)=0,"女","男")</f>
        <v>男</v>
      </c>
      <c r="D50" s="9">
        <f ca="1">YEAR(TODAY())-MID(G50,7,4)</f>
        <v>49</v>
      </c>
      <c r="E50" s="10" t="str">
        <f t="shared" si="0"/>
        <v>412926********3716</v>
      </c>
      <c r="F50" s="10" t="str">
        <f t="shared" si="1"/>
        <v>****</v>
      </c>
      <c r="G50" s="11" t="s">
        <v>397</v>
      </c>
      <c r="H50" s="9"/>
      <c r="I50" s="9" t="s">
        <v>302</v>
      </c>
      <c r="J50" s="9" t="s">
        <v>34</v>
      </c>
      <c r="K50" s="9" t="s">
        <v>295</v>
      </c>
      <c r="L50" s="9" t="s">
        <v>296</v>
      </c>
      <c r="M50" s="9">
        <v>91</v>
      </c>
      <c r="N50" s="16">
        <v>411906277</v>
      </c>
      <c r="O50" s="9" t="s">
        <v>334</v>
      </c>
    </row>
    <row r="51" customHeight="1" spans="1:15">
      <c r="A51" s="42">
        <v>48</v>
      </c>
      <c r="B51" s="9" t="s">
        <v>398</v>
      </c>
      <c r="C51" s="9" t="s">
        <v>19</v>
      </c>
      <c r="D51" s="9">
        <v>40</v>
      </c>
      <c r="E51" s="10" t="str">
        <f t="shared" si="0"/>
        <v>412926********3944</v>
      </c>
      <c r="F51" s="10" t="str">
        <f t="shared" si="1"/>
        <v>151****5512</v>
      </c>
      <c r="G51" s="11" t="s">
        <v>399</v>
      </c>
      <c r="H51" s="9">
        <v>15188455512</v>
      </c>
      <c r="I51" s="9" t="s">
        <v>294</v>
      </c>
      <c r="J51" s="9" t="s">
        <v>34</v>
      </c>
      <c r="K51" s="9" t="s">
        <v>295</v>
      </c>
      <c r="L51" s="9" t="s">
        <v>296</v>
      </c>
      <c r="M51" s="9">
        <v>91</v>
      </c>
      <c r="N51" s="16">
        <v>411906278</v>
      </c>
      <c r="O51" s="9"/>
    </row>
    <row r="52" customHeight="1" spans="1:15">
      <c r="A52" s="42">
        <v>49</v>
      </c>
      <c r="B52" s="9" t="s">
        <v>400</v>
      </c>
      <c r="C52" s="9" t="str">
        <f>IF(MOD(MID(G52,17,1),2)=0,"女","男")</f>
        <v>女</v>
      </c>
      <c r="D52" s="9">
        <f ca="1">YEAR(TODAY())-MID(G52,7,4)</f>
        <v>46</v>
      </c>
      <c r="E52" s="10" t="str">
        <f t="shared" si="0"/>
        <v>412926********3745</v>
      </c>
      <c r="F52" s="10" t="str">
        <f t="shared" si="1"/>
        <v>159****8481</v>
      </c>
      <c r="G52" s="59" t="s">
        <v>401</v>
      </c>
      <c r="H52" s="9">
        <v>15936198481</v>
      </c>
      <c r="I52" s="9" t="s">
        <v>302</v>
      </c>
      <c r="J52" s="9" t="s">
        <v>34</v>
      </c>
      <c r="K52" s="9" t="s">
        <v>295</v>
      </c>
      <c r="L52" s="9" t="s">
        <v>296</v>
      </c>
      <c r="M52" s="9">
        <v>94</v>
      </c>
      <c r="N52" s="16">
        <v>411906279</v>
      </c>
      <c r="O52" s="9"/>
    </row>
  </sheetData>
  <sortState ref="A1:O52">
    <sortCondition ref="N1:N52"/>
  </sortState>
  <mergeCells count="4">
    <mergeCell ref="A1:O1"/>
    <mergeCell ref="A2:C2"/>
    <mergeCell ref="I2:J2"/>
    <mergeCell ref="K2:M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workbookViewId="0">
      <selection activeCell="G2" sqref="A$1:O$1048576"/>
    </sheetView>
  </sheetViews>
  <sheetFormatPr defaultColWidth="9" defaultRowHeight="13.5"/>
  <cols>
    <col min="1" max="1" width="5.10833333333333" customWidth="1"/>
    <col min="2" max="2" width="7.44166666666667" customWidth="1"/>
    <col min="3" max="3" width="6" customWidth="1"/>
    <col min="4" max="4" width="6.10833333333333" customWidth="1"/>
    <col min="5" max="5" width="25.25" customWidth="1"/>
    <col min="6" max="6" width="15.5" customWidth="1"/>
    <col min="7" max="7" width="19.6666666666667" hidden="1" customWidth="1"/>
    <col min="8" max="8" width="13.5583333333333" hidden="1" customWidth="1"/>
    <col min="9" max="9" width="21.4416666666667" customWidth="1"/>
    <col min="10" max="10" width="8.66666666666667" customWidth="1"/>
    <col min="12" max="12" width="9.89166666666667" customWidth="1"/>
    <col min="13" max="13" width="5.89166666666667" customWidth="1"/>
    <col min="14" max="14" width="11.775" customWidth="1"/>
  </cols>
  <sheetData>
    <row r="1" s="35" customFormat="1" ht="35" customHeight="1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35" customFormat="1" ht="24" customHeight="1" spans="1:15">
      <c r="A2" s="38" t="s">
        <v>3</v>
      </c>
      <c r="B2" s="38"/>
      <c r="C2" s="38"/>
      <c r="D2" s="39"/>
      <c r="E2" s="39"/>
      <c r="F2" s="39"/>
      <c r="G2" s="41"/>
      <c r="H2" s="38" t="s">
        <v>402</v>
      </c>
      <c r="I2" s="38"/>
      <c r="J2" s="38"/>
      <c r="K2" s="38" t="s">
        <v>403</v>
      </c>
      <c r="L2" s="38"/>
      <c r="M2" s="38"/>
      <c r="N2" s="40"/>
      <c r="O2" s="40"/>
    </row>
    <row r="3" ht="28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15" t="s">
        <v>17</v>
      </c>
    </row>
    <row r="4" ht="28" customHeight="1" spans="1:15">
      <c r="A4" s="9">
        <v>1</v>
      </c>
      <c r="B4" s="9" t="s">
        <v>404</v>
      </c>
      <c r="C4" s="9" t="str">
        <f t="shared" ref="C4:C53" si="0">IF(MOD(MID(G4,17,1),2)=0,"女","男")</f>
        <v>女</v>
      </c>
      <c r="D4" s="9">
        <f ca="1" t="shared" ref="D4:D53" si="1">YEAR(TODAY())-MID(G4,7,4)</f>
        <v>49</v>
      </c>
      <c r="E4" s="10" t="str">
        <f>REPLACE(G4,7,8,"********")</f>
        <v>412926********3746</v>
      </c>
      <c r="F4" s="10" t="str">
        <f>REPLACE(H4,4,4,"****")</f>
        <v>158****6823</v>
      </c>
      <c r="G4" s="11" t="s">
        <v>405</v>
      </c>
      <c r="H4" s="11" t="s">
        <v>406</v>
      </c>
      <c r="I4" s="9" t="s">
        <v>407</v>
      </c>
      <c r="J4" s="9" t="s">
        <v>34</v>
      </c>
      <c r="K4" s="9" t="s">
        <v>295</v>
      </c>
      <c r="L4" s="9" t="s">
        <v>296</v>
      </c>
      <c r="M4" s="28">
        <v>95</v>
      </c>
      <c r="N4" s="16">
        <v>411906280</v>
      </c>
      <c r="O4" s="9"/>
    </row>
    <row r="5" ht="28" customHeight="1" spans="1:15">
      <c r="A5" s="9">
        <v>2</v>
      </c>
      <c r="B5" s="9" t="s">
        <v>408</v>
      </c>
      <c r="C5" s="9" t="str">
        <f t="shared" si="0"/>
        <v>男</v>
      </c>
      <c r="D5" s="9">
        <f ca="1" t="shared" si="1"/>
        <v>57</v>
      </c>
      <c r="E5" s="10" t="str">
        <f t="shared" ref="E5:E36" si="2">REPLACE(G5,7,8,"********")</f>
        <v>412926********3718</v>
      </c>
      <c r="F5" s="10" t="str">
        <f t="shared" ref="F5:F36" si="3">REPLACE(H5,4,4,"****")</f>
        <v>187****2159</v>
      </c>
      <c r="G5" s="11" t="s">
        <v>409</v>
      </c>
      <c r="H5" s="11" t="s">
        <v>410</v>
      </c>
      <c r="I5" s="9" t="s">
        <v>407</v>
      </c>
      <c r="J5" s="9" t="s">
        <v>52</v>
      </c>
      <c r="K5" s="9" t="s">
        <v>295</v>
      </c>
      <c r="L5" s="9" t="s">
        <v>296</v>
      </c>
      <c r="M5" s="28">
        <v>94</v>
      </c>
      <c r="N5" s="16">
        <v>411906281</v>
      </c>
      <c r="O5" s="9"/>
    </row>
    <row r="6" ht="28" customHeight="1" spans="1:15">
      <c r="A6" s="9">
        <v>3</v>
      </c>
      <c r="B6" s="9" t="s">
        <v>411</v>
      </c>
      <c r="C6" s="9" t="str">
        <f t="shared" si="0"/>
        <v>女</v>
      </c>
      <c r="D6" s="9">
        <f ca="1" t="shared" si="1"/>
        <v>53</v>
      </c>
      <c r="E6" s="10" t="str">
        <f t="shared" si="2"/>
        <v>412926********3743</v>
      </c>
      <c r="F6" s="10" t="str">
        <f t="shared" si="3"/>
        <v>150****0667</v>
      </c>
      <c r="G6" s="11" t="s">
        <v>412</v>
      </c>
      <c r="H6" s="11" t="s">
        <v>413</v>
      </c>
      <c r="I6" s="9" t="s">
        <v>407</v>
      </c>
      <c r="J6" s="9" t="s">
        <v>34</v>
      </c>
      <c r="K6" s="9" t="s">
        <v>295</v>
      </c>
      <c r="L6" s="9" t="s">
        <v>296</v>
      </c>
      <c r="M6" s="28">
        <v>90</v>
      </c>
      <c r="N6" s="16">
        <v>411906282</v>
      </c>
      <c r="O6" s="9"/>
    </row>
    <row r="7" ht="28" customHeight="1" spans="1:15">
      <c r="A7" s="9">
        <v>4</v>
      </c>
      <c r="B7" s="9" t="s">
        <v>414</v>
      </c>
      <c r="C7" s="9" t="str">
        <f t="shared" si="0"/>
        <v>女</v>
      </c>
      <c r="D7" s="9">
        <f ca="1" t="shared" si="1"/>
        <v>31</v>
      </c>
      <c r="E7" s="10" t="str">
        <f t="shared" si="2"/>
        <v>411327********3726</v>
      </c>
      <c r="F7" s="10" t="str">
        <f t="shared" si="3"/>
        <v>175****0515</v>
      </c>
      <c r="G7" s="11" t="s">
        <v>415</v>
      </c>
      <c r="H7" s="11" t="s">
        <v>416</v>
      </c>
      <c r="I7" s="9" t="s">
        <v>407</v>
      </c>
      <c r="J7" s="9" t="s">
        <v>34</v>
      </c>
      <c r="K7" s="9" t="s">
        <v>295</v>
      </c>
      <c r="L7" s="9" t="s">
        <v>296</v>
      </c>
      <c r="M7" s="28">
        <v>94</v>
      </c>
      <c r="N7" s="16">
        <v>411906283</v>
      </c>
      <c r="O7" s="9"/>
    </row>
    <row r="8" ht="28" customHeight="1" spans="1:15">
      <c r="A8" s="9">
        <v>5</v>
      </c>
      <c r="B8" s="9" t="s">
        <v>417</v>
      </c>
      <c r="C8" s="9" t="str">
        <f t="shared" si="0"/>
        <v>女</v>
      </c>
      <c r="D8" s="9">
        <f ca="1" t="shared" si="1"/>
        <v>56</v>
      </c>
      <c r="E8" s="10" t="str">
        <f t="shared" si="2"/>
        <v>412926********3723</v>
      </c>
      <c r="F8" s="10" t="str">
        <f t="shared" si="3"/>
        <v>187****5753</v>
      </c>
      <c r="G8" s="11" t="s">
        <v>418</v>
      </c>
      <c r="H8" s="11" t="s">
        <v>419</v>
      </c>
      <c r="I8" s="9" t="s">
        <v>407</v>
      </c>
      <c r="J8" s="9" t="s">
        <v>34</v>
      </c>
      <c r="K8" s="9" t="s">
        <v>295</v>
      </c>
      <c r="L8" s="9" t="s">
        <v>296</v>
      </c>
      <c r="M8" s="28">
        <v>93</v>
      </c>
      <c r="N8" s="16">
        <v>411906284</v>
      </c>
      <c r="O8" s="9" t="s">
        <v>334</v>
      </c>
    </row>
    <row r="9" ht="28" customHeight="1" spans="1:15">
      <c r="A9" s="9">
        <v>6</v>
      </c>
      <c r="B9" s="9" t="s">
        <v>420</v>
      </c>
      <c r="C9" s="9" t="str">
        <f t="shared" si="0"/>
        <v>女</v>
      </c>
      <c r="D9" s="9">
        <f ca="1" t="shared" si="1"/>
        <v>41</v>
      </c>
      <c r="E9" s="10" t="str">
        <f t="shared" si="2"/>
        <v>412926********424X</v>
      </c>
      <c r="F9" s="10" t="str">
        <f t="shared" si="3"/>
        <v>152****2860</v>
      </c>
      <c r="G9" s="11" t="s">
        <v>421</v>
      </c>
      <c r="H9" s="11" t="s">
        <v>422</v>
      </c>
      <c r="I9" s="9" t="s">
        <v>407</v>
      </c>
      <c r="J9" s="9" t="s">
        <v>52</v>
      </c>
      <c r="K9" s="9" t="s">
        <v>295</v>
      </c>
      <c r="L9" s="9" t="s">
        <v>296</v>
      </c>
      <c r="M9" s="28">
        <v>91</v>
      </c>
      <c r="N9" s="16">
        <v>411906285</v>
      </c>
      <c r="O9" s="9"/>
    </row>
    <row r="10" ht="28" customHeight="1" spans="1:15">
      <c r="A10" s="9">
        <v>7</v>
      </c>
      <c r="B10" s="9" t="s">
        <v>423</v>
      </c>
      <c r="C10" s="9" t="str">
        <f t="shared" si="0"/>
        <v>女</v>
      </c>
      <c r="D10" s="9">
        <f ca="1" t="shared" si="1"/>
        <v>57</v>
      </c>
      <c r="E10" s="10" t="str">
        <f t="shared" si="2"/>
        <v>412926********3728</v>
      </c>
      <c r="F10" s="10" t="str">
        <f t="shared" si="3"/>
        <v>137****2458</v>
      </c>
      <c r="G10" s="11" t="s">
        <v>424</v>
      </c>
      <c r="H10" s="11" t="s">
        <v>425</v>
      </c>
      <c r="I10" s="9" t="s">
        <v>407</v>
      </c>
      <c r="J10" s="9" t="s">
        <v>34</v>
      </c>
      <c r="K10" s="9" t="s">
        <v>295</v>
      </c>
      <c r="L10" s="9" t="s">
        <v>296</v>
      </c>
      <c r="M10" s="28">
        <v>95</v>
      </c>
      <c r="N10" s="16">
        <v>411906286</v>
      </c>
      <c r="O10" s="9"/>
    </row>
    <row r="11" ht="28" customHeight="1" spans="1:15">
      <c r="A11" s="9">
        <v>8</v>
      </c>
      <c r="B11" s="9" t="s">
        <v>426</v>
      </c>
      <c r="C11" s="9" t="str">
        <f t="shared" si="0"/>
        <v>女</v>
      </c>
      <c r="D11" s="9">
        <f ca="1" t="shared" si="1"/>
        <v>53</v>
      </c>
      <c r="E11" s="10" t="str">
        <f t="shared" si="2"/>
        <v>412926********372X</v>
      </c>
      <c r="F11" s="10" t="str">
        <f t="shared" si="3"/>
        <v>187****5407</v>
      </c>
      <c r="G11" s="11" t="s">
        <v>427</v>
      </c>
      <c r="H11" s="11" t="s">
        <v>428</v>
      </c>
      <c r="I11" s="9" t="s">
        <v>407</v>
      </c>
      <c r="J11" s="9" t="s">
        <v>52</v>
      </c>
      <c r="K11" s="9" t="s">
        <v>295</v>
      </c>
      <c r="L11" s="9" t="s">
        <v>296</v>
      </c>
      <c r="M11" s="28">
        <v>92</v>
      </c>
      <c r="N11" s="16">
        <v>411906287</v>
      </c>
      <c r="O11" s="9"/>
    </row>
    <row r="12" ht="28" customHeight="1" spans="1:15">
      <c r="A12" s="9">
        <v>9</v>
      </c>
      <c r="B12" s="9" t="s">
        <v>429</v>
      </c>
      <c r="C12" s="9" t="str">
        <f t="shared" si="0"/>
        <v>女</v>
      </c>
      <c r="D12" s="9">
        <f ca="1" t="shared" si="1"/>
        <v>56</v>
      </c>
      <c r="E12" s="10" t="str">
        <f t="shared" si="2"/>
        <v>412926********3729</v>
      </c>
      <c r="F12" s="10" t="str">
        <f t="shared" si="3"/>
        <v>182****1579</v>
      </c>
      <c r="G12" s="11" t="s">
        <v>430</v>
      </c>
      <c r="H12" s="11" t="s">
        <v>431</v>
      </c>
      <c r="I12" s="9" t="s">
        <v>407</v>
      </c>
      <c r="J12" s="9" t="s">
        <v>34</v>
      </c>
      <c r="K12" s="9" t="s">
        <v>295</v>
      </c>
      <c r="L12" s="9" t="s">
        <v>296</v>
      </c>
      <c r="M12" s="28">
        <v>94</v>
      </c>
      <c r="N12" s="16">
        <v>411906288</v>
      </c>
      <c r="O12" s="9"/>
    </row>
    <row r="13" ht="28" customHeight="1" spans="1:15">
      <c r="A13" s="9">
        <v>10</v>
      </c>
      <c r="B13" s="9" t="s">
        <v>432</v>
      </c>
      <c r="C13" s="9" t="str">
        <f t="shared" si="0"/>
        <v>女</v>
      </c>
      <c r="D13" s="9">
        <f ca="1" t="shared" si="1"/>
        <v>59</v>
      </c>
      <c r="E13" s="10" t="str">
        <f t="shared" si="2"/>
        <v>412926********374X</v>
      </c>
      <c r="F13" s="10" t="str">
        <f t="shared" si="3"/>
        <v>175****3601</v>
      </c>
      <c r="G13" s="11" t="s">
        <v>433</v>
      </c>
      <c r="H13" s="11" t="s">
        <v>434</v>
      </c>
      <c r="I13" s="9" t="s">
        <v>407</v>
      </c>
      <c r="J13" s="9" t="s">
        <v>34</v>
      </c>
      <c r="K13" s="9" t="s">
        <v>295</v>
      </c>
      <c r="L13" s="9" t="s">
        <v>296</v>
      </c>
      <c r="M13" s="28">
        <v>91</v>
      </c>
      <c r="N13" s="16">
        <v>411906289</v>
      </c>
      <c r="O13" s="9"/>
    </row>
    <row r="14" ht="28" customHeight="1" spans="1:15">
      <c r="A14" s="9">
        <v>11</v>
      </c>
      <c r="B14" s="9" t="s">
        <v>435</v>
      </c>
      <c r="C14" s="9" t="str">
        <f t="shared" si="0"/>
        <v>女</v>
      </c>
      <c r="D14" s="9">
        <f ca="1" t="shared" si="1"/>
        <v>37</v>
      </c>
      <c r="E14" s="10" t="str">
        <f t="shared" si="2"/>
        <v>411327********3926</v>
      </c>
      <c r="F14" s="10" t="str">
        <f t="shared" si="3"/>
        <v>152****9079</v>
      </c>
      <c r="G14" s="11" t="s">
        <v>436</v>
      </c>
      <c r="H14" s="11" t="s">
        <v>437</v>
      </c>
      <c r="I14" s="9" t="s">
        <v>407</v>
      </c>
      <c r="J14" s="9" t="s">
        <v>34</v>
      </c>
      <c r="K14" s="9" t="s">
        <v>295</v>
      </c>
      <c r="L14" s="9" t="s">
        <v>296</v>
      </c>
      <c r="M14" s="28">
        <v>94</v>
      </c>
      <c r="N14" s="16">
        <v>411906290</v>
      </c>
      <c r="O14" s="9"/>
    </row>
    <row r="15" ht="28" customHeight="1" spans="1:15">
      <c r="A15" s="9">
        <v>12</v>
      </c>
      <c r="B15" s="9" t="s">
        <v>438</v>
      </c>
      <c r="C15" s="9" t="str">
        <f t="shared" si="0"/>
        <v>女</v>
      </c>
      <c r="D15" s="9">
        <f ca="1" t="shared" si="1"/>
        <v>50</v>
      </c>
      <c r="E15" s="10" t="str">
        <f t="shared" si="2"/>
        <v>412926********3763</v>
      </c>
      <c r="F15" s="10" t="str">
        <f t="shared" si="3"/>
        <v>151****3237</v>
      </c>
      <c r="G15" s="11" t="s">
        <v>439</v>
      </c>
      <c r="H15" s="11" t="s">
        <v>440</v>
      </c>
      <c r="I15" s="9" t="s">
        <v>407</v>
      </c>
      <c r="J15" s="9" t="s">
        <v>34</v>
      </c>
      <c r="K15" s="9" t="s">
        <v>295</v>
      </c>
      <c r="L15" s="9" t="s">
        <v>296</v>
      </c>
      <c r="M15" s="28">
        <v>92</v>
      </c>
      <c r="N15" s="16">
        <v>411906291</v>
      </c>
      <c r="O15" s="9"/>
    </row>
    <row r="16" ht="28" customHeight="1" spans="1:15">
      <c r="A16" s="9">
        <v>13</v>
      </c>
      <c r="B16" s="9" t="s">
        <v>441</v>
      </c>
      <c r="C16" s="9" t="str">
        <f t="shared" si="0"/>
        <v>女</v>
      </c>
      <c r="D16" s="9">
        <f ca="1" t="shared" si="1"/>
        <v>54</v>
      </c>
      <c r="E16" s="10" t="str">
        <f t="shared" si="2"/>
        <v>412926********3744</v>
      </c>
      <c r="F16" s="10" t="str">
        <f t="shared" si="3"/>
        <v>135****3216</v>
      </c>
      <c r="G16" s="11" t="s">
        <v>442</v>
      </c>
      <c r="H16" s="11" t="s">
        <v>443</v>
      </c>
      <c r="I16" s="9" t="s">
        <v>407</v>
      </c>
      <c r="J16" s="9" t="s">
        <v>34</v>
      </c>
      <c r="K16" s="9" t="s">
        <v>295</v>
      </c>
      <c r="L16" s="9" t="s">
        <v>296</v>
      </c>
      <c r="M16" s="28">
        <v>94</v>
      </c>
      <c r="N16" s="16">
        <v>411906292</v>
      </c>
      <c r="O16" s="9"/>
    </row>
    <row r="17" ht="28" customHeight="1" spans="1:15">
      <c r="A17" s="9">
        <v>14</v>
      </c>
      <c r="B17" s="9" t="s">
        <v>444</v>
      </c>
      <c r="C17" s="9" t="str">
        <f t="shared" si="0"/>
        <v>女</v>
      </c>
      <c r="D17" s="9">
        <f ca="1" t="shared" si="1"/>
        <v>51</v>
      </c>
      <c r="E17" s="10" t="str">
        <f t="shared" si="2"/>
        <v>411327********3727</v>
      </c>
      <c r="F17" s="10" t="str">
        <f t="shared" si="3"/>
        <v>134****8874</v>
      </c>
      <c r="G17" s="11" t="s">
        <v>445</v>
      </c>
      <c r="H17" s="11" t="s">
        <v>446</v>
      </c>
      <c r="I17" s="9" t="s">
        <v>407</v>
      </c>
      <c r="J17" s="9" t="s">
        <v>23</v>
      </c>
      <c r="K17" s="9" t="s">
        <v>295</v>
      </c>
      <c r="L17" s="9" t="s">
        <v>296</v>
      </c>
      <c r="M17" s="28">
        <v>90</v>
      </c>
      <c r="N17" s="16">
        <v>411906293</v>
      </c>
      <c r="O17" s="9"/>
    </row>
    <row r="18" ht="28" customHeight="1" spans="1:15">
      <c r="A18" s="9">
        <v>15</v>
      </c>
      <c r="B18" s="9" t="s">
        <v>447</v>
      </c>
      <c r="C18" s="9" t="str">
        <f t="shared" si="0"/>
        <v>女</v>
      </c>
      <c r="D18" s="9">
        <f ca="1" t="shared" si="1"/>
        <v>52</v>
      </c>
      <c r="E18" s="10" t="str">
        <f t="shared" si="2"/>
        <v>412926********3722</v>
      </c>
      <c r="F18" s="10" t="str">
        <f t="shared" si="3"/>
        <v>156****2671</v>
      </c>
      <c r="G18" s="11" t="s">
        <v>448</v>
      </c>
      <c r="H18" s="11" t="s">
        <v>449</v>
      </c>
      <c r="I18" s="9" t="s">
        <v>407</v>
      </c>
      <c r="J18" s="9" t="s">
        <v>34</v>
      </c>
      <c r="K18" s="9" t="s">
        <v>295</v>
      </c>
      <c r="L18" s="9" t="s">
        <v>296</v>
      </c>
      <c r="M18" s="28">
        <v>92</v>
      </c>
      <c r="N18" s="16">
        <v>411906294</v>
      </c>
      <c r="O18" s="9"/>
    </row>
    <row r="19" ht="28" customHeight="1" spans="1:15">
      <c r="A19" s="9">
        <v>16</v>
      </c>
      <c r="B19" s="9" t="s">
        <v>450</v>
      </c>
      <c r="C19" s="9" t="str">
        <f t="shared" si="0"/>
        <v>女</v>
      </c>
      <c r="D19" s="9">
        <f ca="1" t="shared" si="1"/>
        <v>51</v>
      </c>
      <c r="E19" s="10" t="str">
        <f t="shared" si="2"/>
        <v>412926********372X</v>
      </c>
      <c r="F19" s="10" t="str">
        <f t="shared" si="3"/>
        <v>157****0324</v>
      </c>
      <c r="G19" s="11" t="s">
        <v>451</v>
      </c>
      <c r="H19" s="11" t="s">
        <v>452</v>
      </c>
      <c r="I19" s="9" t="s">
        <v>407</v>
      </c>
      <c r="J19" s="9" t="s">
        <v>34</v>
      </c>
      <c r="K19" s="9" t="s">
        <v>295</v>
      </c>
      <c r="L19" s="9" t="s">
        <v>296</v>
      </c>
      <c r="M19" s="28">
        <v>92</v>
      </c>
      <c r="N19" s="16">
        <v>411906295</v>
      </c>
      <c r="O19" s="9"/>
    </row>
    <row r="20" ht="28" customHeight="1" spans="1:15">
      <c r="A20" s="9">
        <v>17</v>
      </c>
      <c r="B20" s="9" t="s">
        <v>453</v>
      </c>
      <c r="C20" s="9" t="str">
        <f t="shared" si="0"/>
        <v>女</v>
      </c>
      <c r="D20" s="9">
        <f ca="1" t="shared" si="1"/>
        <v>51</v>
      </c>
      <c r="E20" s="10" t="str">
        <f t="shared" si="2"/>
        <v>412926********3725</v>
      </c>
      <c r="F20" s="10" t="str">
        <f t="shared" si="3"/>
        <v>189****1562</v>
      </c>
      <c r="G20" s="11" t="s">
        <v>454</v>
      </c>
      <c r="H20" s="11" t="s">
        <v>455</v>
      </c>
      <c r="I20" s="9" t="s">
        <v>407</v>
      </c>
      <c r="J20" s="9" t="s">
        <v>34</v>
      </c>
      <c r="K20" s="9" t="s">
        <v>295</v>
      </c>
      <c r="L20" s="9" t="s">
        <v>296</v>
      </c>
      <c r="M20" s="28">
        <v>91</v>
      </c>
      <c r="N20" s="16">
        <v>411906296</v>
      </c>
      <c r="O20" s="9"/>
    </row>
    <row r="21" ht="28" customHeight="1" spans="1:15">
      <c r="A21" s="9">
        <v>18</v>
      </c>
      <c r="B21" s="9" t="s">
        <v>456</v>
      </c>
      <c r="C21" s="9" t="str">
        <f t="shared" si="0"/>
        <v>女</v>
      </c>
      <c r="D21" s="9">
        <f ca="1" t="shared" si="1"/>
        <v>52</v>
      </c>
      <c r="E21" s="10" t="str">
        <f t="shared" si="2"/>
        <v>412926********374X</v>
      </c>
      <c r="F21" s="10" t="str">
        <f t="shared" si="3"/>
        <v>158****3554</v>
      </c>
      <c r="G21" s="11" t="s">
        <v>457</v>
      </c>
      <c r="H21" s="11" t="s">
        <v>458</v>
      </c>
      <c r="I21" s="9" t="s">
        <v>407</v>
      </c>
      <c r="J21" s="9" t="s">
        <v>34</v>
      </c>
      <c r="K21" s="9" t="s">
        <v>295</v>
      </c>
      <c r="L21" s="9" t="s">
        <v>296</v>
      </c>
      <c r="M21" s="28">
        <v>94</v>
      </c>
      <c r="N21" s="16">
        <v>411906297</v>
      </c>
      <c r="O21" s="9"/>
    </row>
    <row r="22" ht="28" customHeight="1" spans="1:15">
      <c r="A22" s="9">
        <v>19</v>
      </c>
      <c r="B22" s="9" t="s">
        <v>459</v>
      </c>
      <c r="C22" s="9" t="str">
        <f t="shared" si="0"/>
        <v>女</v>
      </c>
      <c r="D22" s="9">
        <f ca="1" t="shared" si="1"/>
        <v>18</v>
      </c>
      <c r="E22" s="10" t="str">
        <f t="shared" si="2"/>
        <v>411325********3747</v>
      </c>
      <c r="F22" s="10" t="str">
        <f t="shared" si="3"/>
        <v>156****4919</v>
      </c>
      <c r="G22" s="11" t="s">
        <v>460</v>
      </c>
      <c r="H22" s="11" t="s">
        <v>461</v>
      </c>
      <c r="I22" s="9" t="s">
        <v>407</v>
      </c>
      <c r="J22" s="9" t="s">
        <v>23</v>
      </c>
      <c r="K22" s="9" t="s">
        <v>295</v>
      </c>
      <c r="L22" s="9" t="s">
        <v>296</v>
      </c>
      <c r="M22" s="28">
        <v>90</v>
      </c>
      <c r="N22" s="16">
        <v>411906298</v>
      </c>
      <c r="O22" s="9"/>
    </row>
    <row r="23" ht="28" customHeight="1" spans="1:15">
      <c r="A23" s="9">
        <v>20</v>
      </c>
      <c r="B23" s="9" t="s">
        <v>462</v>
      </c>
      <c r="C23" s="9" t="str">
        <f t="shared" si="0"/>
        <v>女</v>
      </c>
      <c r="D23" s="9">
        <f ca="1" t="shared" si="1"/>
        <v>52</v>
      </c>
      <c r="E23" s="10" t="str">
        <f t="shared" si="2"/>
        <v>412926********3725</v>
      </c>
      <c r="F23" s="10" t="str">
        <f t="shared" si="3"/>
        <v>156****5900</v>
      </c>
      <c r="G23" s="11" t="s">
        <v>463</v>
      </c>
      <c r="H23" s="11" t="s">
        <v>464</v>
      </c>
      <c r="I23" s="9" t="s">
        <v>407</v>
      </c>
      <c r="J23" s="9" t="s">
        <v>34</v>
      </c>
      <c r="K23" s="9" t="s">
        <v>295</v>
      </c>
      <c r="L23" s="9" t="s">
        <v>296</v>
      </c>
      <c r="M23" s="28">
        <v>90</v>
      </c>
      <c r="N23" s="16">
        <v>411906299</v>
      </c>
      <c r="O23" s="9"/>
    </row>
    <row r="24" ht="28" customHeight="1" spans="1:15">
      <c r="A24" s="9">
        <v>21</v>
      </c>
      <c r="B24" s="9" t="s">
        <v>465</v>
      </c>
      <c r="C24" s="9" t="str">
        <f t="shared" si="0"/>
        <v>女</v>
      </c>
      <c r="D24" s="9">
        <f ca="1" t="shared" si="1"/>
        <v>49</v>
      </c>
      <c r="E24" s="10" t="str">
        <f t="shared" si="2"/>
        <v>412926********3720</v>
      </c>
      <c r="F24" s="10" t="str">
        <f t="shared" si="3"/>
        <v>137****4929</v>
      </c>
      <c r="G24" s="11" t="s">
        <v>466</v>
      </c>
      <c r="H24" s="11" t="s">
        <v>467</v>
      </c>
      <c r="I24" s="9" t="s">
        <v>407</v>
      </c>
      <c r="J24" s="9" t="s">
        <v>34</v>
      </c>
      <c r="K24" s="9" t="s">
        <v>295</v>
      </c>
      <c r="L24" s="9" t="s">
        <v>296</v>
      </c>
      <c r="M24" s="28">
        <v>91</v>
      </c>
      <c r="N24" s="16">
        <v>411906300</v>
      </c>
      <c r="O24" s="9"/>
    </row>
    <row r="25" ht="28" customHeight="1" spans="1:15">
      <c r="A25" s="9">
        <v>22</v>
      </c>
      <c r="B25" s="9" t="s">
        <v>468</v>
      </c>
      <c r="C25" s="9" t="str">
        <f t="shared" si="0"/>
        <v>女</v>
      </c>
      <c r="D25" s="9">
        <f ca="1" t="shared" si="1"/>
        <v>49</v>
      </c>
      <c r="E25" s="10" t="str">
        <f t="shared" si="2"/>
        <v>412926********3727</v>
      </c>
      <c r="F25" s="10" t="str">
        <f t="shared" si="3"/>
        <v>137****8984</v>
      </c>
      <c r="G25" s="11" t="s">
        <v>469</v>
      </c>
      <c r="H25" s="11" t="s">
        <v>470</v>
      </c>
      <c r="I25" s="9" t="s">
        <v>407</v>
      </c>
      <c r="J25" s="9" t="s">
        <v>34</v>
      </c>
      <c r="K25" s="9" t="s">
        <v>295</v>
      </c>
      <c r="L25" s="9" t="s">
        <v>296</v>
      </c>
      <c r="M25" s="28">
        <v>92</v>
      </c>
      <c r="N25" s="16">
        <v>411906301</v>
      </c>
      <c r="O25" s="9"/>
    </row>
    <row r="26" ht="28" customHeight="1" spans="1:15">
      <c r="A26" s="9">
        <v>23</v>
      </c>
      <c r="B26" s="9" t="s">
        <v>471</v>
      </c>
      <c r="C26" s="9" t="str">
        <f t="shared" si="0"/>
        <v>男</v>
      </c>
      <c r="D26" s="9">
        <f ca="1" t="shared" si="1"/>
        <v>39</v>
      </c>
      <c r="E26" s="10" t="str">
        <f t="shared" si="2"/>
        <v>411327********3735</v>
      </c>
      <c r="F26" s="10" t="str">
        <f t="shared" si="3"/>
        <v>134****6139</v>
      </c>
      <c r="G26" s="11" t="s">
        <v>472</v>
      </c>
      <c r="H26" s="11" t="s">
        <v>473</v>
      </c>
      <c r="I26" s="9" t="s">
        <v>407</v>
      </c>
      <c r="J26" s="9" t="s">
        <v>34</v>
      </c>
      <c r="K26" s="9" t="s">
        <v>295</v>
      </c>
      <c r="L26" s="9" t="s">
        <v>296</v>
      </c>
      <c r="M26" s="28">
        <v>92</v>
      </c>
      <c r="N26" s="16">
        <v>411906302</v>
      </c>
      <c r="O26" s="9"/>
    </row>
    <row r="27" ht="28" customHeight="1" spans="1:15">
      <c r="A27" s="9">
        <v>24</v>
      </c>
      <c r="B27" s="9" t="s">
        <v>474</v>
      </c>
      <c r="C27" s="9" t="str">
        <f t="shared" si="0"/>
        <v>女</v>
      </c>
      <c r="D27" s="9">
        <f ca="1" t="shared" si="1"/>
        <v>57</v>
      </c>
      <c r="E27" s="10" t="str">
        <f t="shared" si="2"/>
        <v>412926********3721</v>
      </c>
      <c r="F27" s="10" t="str">
        <f t="shared" si="3"/>
        <v>134****7303</v>
      </c>
      <c r="G27" s="11" t="s">
        <v>475</v>
      </c>
      <c r="H27" s="11" t="s">
        <v>476</v>
      </c>
      <c r="I27" s="9" t="s">
        <v>407</v>
      </c>
      <c r="J27" s="9" t="s">
        <v>34</v>
      </c>
      <c r="K27" s="9" t="s">
        <v>295</v>
      </c>
      <c r="L27" s="9" t="s">
        <v>296</v>
      </c>
      <c r="M27" s="28">
        <v>92</v>
      </c>
      <c r="N27" s="16">
        <v>411906303</v>
      </c>
      <c r="O27" s="9"/>
    </row>
    <row r="28" ht="28" customHeight="1" spans="1:15">
      <c r="A28" s="9">
        <v>25</v>
      </c>
      <c r="B28" s="9" t="s">
        <v>477</v>
      </c>
      <c r="C28" s="9" t="str">
        <f t="shared" si="0"/>
        <v>女</v>
      </c>
      <c r="D28" s="9">
        <f ca="1" t="shared" si="1"/>
        <v>55</v>
      </c>
      <c r="E28" s="10" t="str">
        <f t="shared" si="2"/>
        <v>412926********3724</v>
      </c>
      <c r="F28" s="10" t="str">
        <f t="shared" si="3"/>
        <v>155****1292</v>
      </c>
      <c r="G28" s="11" t="s">
        <v>478</v>
      </c>
      <c r="H28" s="11" t="s">
        <v>479</v>
      </c>
      <c r="I28" s="9" t="s">
        <v>407</v>
      </c>
      <c r="J28" s="9" t="s">
        <v>34</v>
      </c>
      <c r="K28" s="9" t="s">
        <v>295</v>
      </c>
      <c r="L28" s="9" t="s">
        <v>296</v>
      </c>
      <c r="M28" s="28">
        <v>92</v>
      </c>
      <c r="N28" s="16">
        <v>411906304</v>
      </c>
      <c r="O28" s="9"/>
    </row>
    <row r="29" ht="28" customHeight="1" spans="1:15">
      <c r="A29" s="9">
        <v>26</v>
      </c>
      <c r="B29" s="9" t="s">
        <v>480</v>
      </c>
      <c r="C29" s="9" t="str">
        <f t="shared" si="0"/>
        <v>女</v>
      </c>
      <c r="D29" s="9">
        <f ca="1" t="shared" si="1"/>
        <v>18</v>
      </c>
      <c r="E29" s="10" t="str">
        <f t="shared" si="2"/>
        <v>411325********3744</v>
      </c>
      <c r="F29" s="10" t="str">
        <f t="shared" si="3"/>
        <v>159****6028</v>
      </c>
      <c r="G29" s="11" t="s">
        <v>481</v>
      </c>
      <c r="H29" s="11" t="s">
        <v>482</v>
      </c>
      <c r="I29" s="9" t="s">
        <v>407</v>
      </c>
      <c r="J29" s="9" t="s">
        <v>23</v>
      </c>
      <c r="K29" s="9" t="s">
        <v>295</v>
      </c>
      <c r="L29" s="9" t="s">
        <v>296</v>
      </c>
      <c r="M29" s="28">
        <v>92</v>
      </c>
      <c r="N29" s="16">
        <v>411906305</v>
      </c>
      <c r="O29" s="9"/>
    </row>
    <row r="30" ht="28" customHeight="1" spans="1:15">
      <c r="A30" s="9">
        <v>27</v>
      </c>
      <c r="B30" s="9" t="s">
        <v>483</v>
      </c>
      <c r="C30" s="9" t="str">
        <f t="shared" si="0"/>
        <v>男</v>
      </c>
      <c r="D30" s="9">
        <f ca="1" t="shared" si="1"/>
        <v>43</v>
      </c>
      <c r="E30" s="10" t="str">
        <f t="shared" si="2"/>
        <v>412926********3715</v>
      </c>
      <c r="F30" s="10" t="str">
        <f t="shared" si="3"/>
        <v>152****9423</v>
      </c>
      <c r="G30" s="11" t="s">
        <v>484</v>
      </c>
      <c r="H30" s="11" t="s">
        <v>485</v>
      </c>
      <c r="I30" s="9" t="s">
        <v>407</v>
      </c>
      <c r="J30" s="9" t="s">
        <v>34</v>
      </c>
      <c r="K30" s="9" t="s">
        <v>295</v>
      </c>
      <c r="L30" s="9" t="s">
        <v>296</v>
      </c>
      <c r="M30" s="28">
        <v>89</v>
      </c>
      <c r="N30" s="16">
        <v>411906306</v>
      </c>
      <c r="O30" s="9"/>
    </row>
    <row r="31" ht="28" customHeight="1" spans="1:15">
      <c r="A31" s="9">
        <v>28</v>
      </c>
      <c r="B31" s="9" t="s">
        <v>486</v>
      </c>
      <c r="C31" s="9" t="str">
        <f t="shared" si="0"/>
        <v>女</v>
      </c>
      <c r="D31" s="9">
        <f ca="1" t="shared" si="1"/>
        <v>55</v>
      </c>
      <c r="E31" s="10" t="str">
        <f t="shared" si="2"/>
        <v>412926********3720</v>
      </c>
      <c r="F31" s="10" t="str">
        <f t="shared" si="3"/>
        <v>157****4766</v>
      </c>
      <c r="G31" s="11" t="s">
        <v>487</v>
      </c>
      <c r="H31" s="11" t="s">
        <v>488</v>
      </c>
      <c r="I31" s="9" t="s">
        <v>407</v>
      </c>
      <c r="J31" s="9" t="s">
        <v>52</v>
      </c>
      <c r="K31" s="9" t="s">
        <v>295</v>
      </c>
      <c r="L31" s="9" t="s">
        <v>296</v>
      </c>
      <c r="M31" s="28">
        <v>93</v>
      </c>
      <c r="N31" s="16">
        <v>411906307</v>
      </c>
      <c r="O31" s="9"/>
    </row>
    <row r="32" ht="28" customHeight="1" spans="1:15">
      <c r="A32" s="9">
        <v>29</v>
      </c>
      <c r="B32" s="9" t="s">
        <v>489</v>
      </c>
      <c r="C32" s="9" t="str">
        <f t="shared" si="0"/>
        <v>女</v>
      </c>
      <c r="D32" s="9">
        <f ca="1" t="shared" si="1"/>
        <v>34</v>
      </c>
      <c r="E32" s="10" t="str">
        <f t="shared" si="2"/>
        <v>412727********6581</v>
      </c>
      <c r="F32" s="10" t="str">
        <f t="shared" si="3"/>
        <v>176****5626</v>
      </c>
      <c r="G32" s="11" t="s">
        <v>490</v>
      </c>
      <c r="H32" s="11" t="s">
        <v>491</v>
      </c>
      <c r="I32" s="9" t="s">
        <v>407</v>
      </c>
      <c r="J32" s="9" t="s">
        <v>52</v>
      </c>
      <c r="K32" s="9" t="s">
        <v>295</v>
      </c>
      <c r="L32" s="9" t="s">
        <v>296</v>
      </c>
      <c r="M32" s="28">
        <v>93</v>
      </c>
      <c r="N32" s="16">
        <v>411906308</v>
      </c>
      <c r="O32" s="9"/>
    </row>
    <row r="33" ht="28" customHeight="1" spans="1:15">
      <c r="A33" s="9">
        <v>30</v>
      </c>
      <c r="B33" s="9" t="s">
        <v>492</v>
      </c>
      <c r="C33" s="9" t="str">
        <f t="shared" si="0"/>
        <v>女</v>
      </c>
      <c r="D33" s="9">
        <f ca="1" t="shared" si="1"/>
        <v>58</v>
      </c>
      <c r="E33" s="10" t="str">
        <f t="shared" si="2"/>
        <v>412926********3745</v>
      </c>
      <c r="F33" s="10" t="str">
        <f t="shared" si="3"/>
        <v>150****6478</v>
      </c>
      <c r="G33" s="11" t="s">
        <v>493</v>
      </c>
      <c r="H33" s="11" t="s">
        <v>494</v>
      </c>
      <c r="I33" s="9" t="s">
        <v>407</v>
      </c>
      <c r="J33" s="9" t="s">
        <v>52</v>
      </c>
      <c r="K33" s="9" t="s">
        <v>295</v>
      </c>
      <c r="L33" s="9" t="s">
        <v>296</v>
      </c>
      <c r="M33" s="28">
        <v>94</v>
      </c>
      <c r="N33" s="16">
        <v>411906309</v>
      </c>
      <c r="O33" s="9"/>
    </row>
    <row r="34" ht="28" customHeight="1" spans="1:15">
      <c r="A34" s="9">
        <v>31</v>
      </c>
      <c r="B34" s="9" t="s">
        <v>495</v>
      </c>
      <c r="C34" s="9" t="str">
        <f t="shared" si="0"/>
        <v>女</v>
      </c>
      <c r="D34" s="9">
        <f ca="1" t="shared" si="1"/>
        <v>53</v>
      </c>
      <c r="E34" s="10" t="str">
        <f t="shared" si="2"/>
        <v>412926********3769</v>
      </c>
      <c r="F34" s="10" t="str">
        <f t="shared" si="3"/>
        <v>157****1812</v>
      </c>
      <c r="G34" s="11" t="s">
        <v>496</v>
      </c>
      <c r="H34" s="11" t="s">
        <v>497</v>
      </c>
      <c r="I34" s="9" t="s">
        <v>407</v>
      </c>
      <c r="J34" s="9" t="s">
        <v>34</v>
      </c>
      <c r="K34" s="9" t="s">
        <v>295</v>
      </c>
      <c r="L34" s="9" t="s">
        <v>296</v>
      </c>
      <c r="M34" s="28">
        <v>93</v>
      </c>
      <c r="N34" s="16">
        <v>411906310</v>
      </c>
      <c r="O34" s="9"/>
    </row>
    <row r="35" ht="28" customHeight="1" spans="1:15">
      <c r="A35" s="9">
        <v>32</v>
      </c>
      <c r="B35" s="9" t="s">
        <v>498</v>
      </c>
      <c r="C35" s="9" t="str">
        <f t="shared" si="0"/>
        <v>女</v>
      </c>
      <c r="D35" s="9">
        <f ca="1" t="shared" si="1"/>
        <v>49</v>
      </c>
      <c r="E35" s="10" t="str">
        <f t="shared" si="2"/>
        <v>412926********3726</v>
      </c>
      <c r="F35" s="10" t="str">
        <f t="shared" si="3"/>
        <v>176****3176</v>
      </c>
      <c r="G35" s="11" t="s">
        <v>499</v>
      </c>
      <c r="H35" s="11" t="s">
        <v>500</v>
      </c>
      <c r="I35" s="9" t="s">
        <v>407</v>
      </c>
      <c r="J35" s="9" t="s">
        <v>34</v>
      </c>
      <c r="K35" s="9" t="s">
        <v>295</v>
      </c>
      <c r="L35" s="9" t="s">
        <v>296</v>
      </c>
      <c r="M35" s="28">
        <v>94</v>
      </c>
      <c r="N35" s="16">
        <v>411906311</v>
      </c>
      <c r="O35" s="9"/>
    </row>
    <row r="36" ht="28" customHeight="1" spans="1:15">
      <c r="A36" s="9">
        <v>33</v>
      </c>
      <c r="B36" s="9" t="s">
        <v>501</v>
      </c>
      <c r="C36" s="9" t="str">
        <f t="shared" si="0"/>
        <v>女</v>
      </c>
      <c r="D36" s="9">
        <f ca="1" t="shared" si="1"/>
        <v>59</v>
      </c>
      <c r="E36" s="10" t="str">
        <f t="shared" si="2"/>
        <v>412926********3724</v>
      </c>
      <c r="F36" s="10" t="str">
        <f t="shared" si="3"/>
        <v>150****8096</v>
      </c>
      <c r="G36" s="11" t="s">
        <v>502</v>
      </c>
      <c r="H36" s="11" t="s">
        <v>503</v>
      </c>
      <c r="I36" s="9" t="s">
        <v>407</v>
      </c>
      <c r="J36" s="9" t="s">
        <v>34</v>
      </c>
      <c r="K36" s="9" t="s">
        <v>295</v>
      </c>
      <c r="L36" s="9" t="s">
        <v>296</v>
      </c>
      <c r="M36" s="28">
        <v>93</v>
      </c>
      <c r="N36" s="16">
        <v>411906312</v>
      </c>
      <c r="O36" s="9"/>
    </row>
    <row r="37" ht="28" customHeight="1" spans="1:15">
      <c r="A37" s="9">
        <v>34</v>
      </c>
      <c r="B37" s="9" t="s">
        <v>504</v>
      </c>
      <c r="C37" s="9" t="str">
        <f t="shared" si="0"/>
        <v>女</v>
      </c>
      <c r="D37" s="9">
        <f ca="1" t="shared" si="1"/>
        <v>52</v>
      </c>
      <c r="E37" s="10" t="str">
        <f t="shared" ref="E37:E53" si="4">REPLACE(G37,7,8,"********")</f>
        <v>412926********3784</v>
      </c>
      <c r="F37" s="10" t="str">
        <f t="shared" ref="F37:F53" si="5">REPLACE(H37,4,4,"****")</f>
        <v>189****9806</v>
      </c>
      <c r="G37" s="11" t="s">
        <v>505</v>
      </c>
      <c r="H37" s="11" t="s">
        <v>506</v>
      </c>
      <c r="I37" s="9" t="s">
        <v>407</v>
      </c>
      <c r="J37" s="9" t="s">
        <v>52</v>
      </c>
      <c r="K37" s="9" t="s">
        <v>295</v>
      </c>
      <c r="L37" s="9" t="s">
        <v>296</v>
      </c>
      <c r="M37" s="28">
        <v>92</v>
      </c>
      <c r="N37" s="16">
        <v>411906313</v>
      </c>
      <c r="O37" s="9"/>
    </row>
    <row r="38" ht="28" customHeight="1" spans="1:15">
      <c r="A38" s="9">
        <v>35</v>
      </c>
      <c r="B38" s="9" t="s">
        <v>507</v>
      </c>
      <c r="C38" s="9" t="str">
        <f t="shared" si="0"/>
        <v>女</v>
      </c>
      <c r="D38" s="9">
        <f ca="1" t="shared" si="1"/>
        <v>51</v>
      </c>
      <c r="E38" s="10" t="str">
        <f t="shared" si="4"/>
        <v>412926********3726</v>
      </c>
      <c r="F38" s="10" t="str">
        <f t="shared" si="5"/>
        <v>151****4285</v>
      </c>
      <c r="G38" s="11" t="s">
        <v>508</v>
      </c>
      <c r="H38" s="11" t="s">
        <v>509</v>
      </c>
      <c r="I38" s="9" t="s">
        <v>407</v>
      </c>
      <c r="J38" s="9" t="s">
        <v>34</v>
      </c>
      <c r="K38" s="9" t="s">
        <v>295</v>
      </c>
      <c r="L38" s="9" t="s">
        <v>296</v>
      </c>
      <c r="M38" s="28">
        <v>93</v>
      </c>
      <c r="N38" s="16">
        <v>411906314</v>
      </c>
      <c r="O38" s="9"/>
    </row>
    <row r="39" ht="28" customHeight="1" spans="1:15">
      <c r="A39" s="9">
        <v>36</v>
      </c>
      <c r="B39" s="9" t="s">
        <v>510</v>
      </c>
      <c r="C39" s="9" t="str">
        <f t="shared" si="0"/>
        <v>女</v>
      </c>
      <c r="D39" s="9">
        <f ca="1" t="shared" si="1"/>
        <v>56</v>
      </c>
      <c r="E39" s="10" t="str">
        <f t="shared" si="4"/>
        <v>412926********3722</v>
      </c>
      <c r="F39" s="10" t="str">
        <f t="shared" si="5"/>
        <v>182****7150</v>
      </c>
      <c r="G39" s="11" t="s">
        <v>511</v>
      </c>
      <c r="H39" s="11" t="s">
        <v>512</v>
      </c>
      <c r="I39" s="9" t="s">
        <v>407</v>
      </c>
      <c r="J39" s="9" t="s">
        <v>34</v>
      </c>
      <c r="K39" s="9" t="s">
        <v>295</v>
      </c>
      <c r="L39" s="9" t="s">
        <v>296</v>
      </c>
      <c r="M39" s="28">
        <v>92</v>
      </c>
      <c r="N39" s="16">
        <v>411906315</v>
      </c>
      <c r="O39" s="9"/>
    </row>
    <row r="40" ht="28" customHeight="1" spans="1:15">
      <c r="A40" s="9">
        <v>37</v>
      </c>
      <c r="B40" s="9" t="s">
        <v>513</v>
      </c>
      <c r="C40" s="9" t="str">
        <f t="shared" si="0"/>
        <v>女</v>
      </c>
      <c r="D40" s="9">
        <f ca="1" t="shared" si="1"/>
        <v>50</v>
      </c>
      <c r="E40" s="10" t="str">
        <f t="shared" si="4"/>
        <v>412926********3724</v>
      </c>
      <c r="F40" s="10" t="str">
        <f t="shared" si="5"/>
        <v>157****1665</v>
      </c>
      <c r="G40" s="11" t="s">
        <v>514</v>
      </c>
      <c r="H40" s="11" t="s">
        <v>515</v>
      </c>
      <c r="I40" s="9" t="s">
        <v>407</v>
      </c>
      <c r="J40" s="9" t="s">
        <v>34</v>
      </c>
      <c r="K40" s="9" t="s">
        <v>295</v>
      </c>
      <c r="L40" s="9" t="s">
        <v>296</v>
      </c>
      <c r="M40" s="28">
        <v>94</v>
      </c>
      <c r="N40" s="16">
        <v>411906316</v>
      </c>
      <c r="O40" s="9"/>
    </row>
    <row r="41" ht="28" customHeight="1" spans="1:15">
      <c r="A41" s="9">
        <v>38</v>
      </c>
      <c r="B41" s="9" t="s">
        <v>516</v>
      </c>
      <c r="C41" s="9" t="str">
        <f t="shared" si="0"/>
        <v>女</v>
      </c>
      <c r="D41" s="9">
        <f ca="1" t="shared" si="1"/>
        <v>51</v>
      </c>
      <c r="E41" s="10" t="str">
        <f t="shared" si="4"/>
        <v>412926********3742</v>
      </c>
      <c r="F41" s="10" t="str">
        <f t="shared" si="5"/>
        <v>133****2030</v>
      </c>
      <c r="G41" s="11" t="s">
        <v>517</v>
      </c>
      <c r="H41" s="11" t="s">
        <v>518</v>
      </c>
      <c r="I41" s="9" t="s">
        <v>407</v>
      </c>
      <c r="J41" s="9" t="s">
        <v>34</v>
      </c>
      <c r="K41" s="9" t="s">
        <v>295</v>
      </c>
      <c r="L41" s="9" t="s">
        <v>296</v>
      </c>
      <c r="M41" s="28">
        <v>92</v>
      </c>
      <c r="N41" s="16">
        <v>411906317</v>
      </c>
      <c r="O41" s="9"/>
    </row>
    <row r="42" ht="28" customHeight="1" spans="1:15">
      <c r="A42" s="9">
        <v>39</v>
      </c>
      <c r="B42" s="9" t="s">
        <v>519</v>
      </c>
      <c r="C42" s="9" t="str">
        <f t="shared" si="0"/>
        <v>女</v>
      </c>
      <c r="D42" s="9">
        <f ca="1" t="shared" si="1"/>
        <v>35</v>
      </c>
      <c r="E42" s="10" t="str">
        <f t="shared" si="4"/>
        <v>511622********5226</v>
      </c>
      <c r="F42" s="10" t="str">
        <f t="shared" si="5"/>
        <v>137****9525</v>
      </c>
      <c r="G42" s="11" t="s">
        <v>520</v>
      </c>
      <c r="H42" s="11" t="s">
        <v>521</v>
      </c>
      <c r="I42" s="9" t="s">
        <v>407</v>
      </c>
      <c r="J42" s="9" t="s">
        <v>23</v>
      </c>
      <c r="K42" s="9" t="s">
        <v>295</v>
      </c>
      <c r="L42" s="9" t="s">
        <v>296</v>
      </c>
      <c r="M42" s="28">
        <v>93</v>
      </c>
      <c r="N42" s="16">
        <v>411906318</v>
      </c>
      <c r="O42" s="9"/>
    </row>
    <row r="43" ht="28" customHeight="1" spans="1:15">
      <c r="A43" s="9">
        <v>40</v>
      </c>
      <c r="B43" s="9" t="s">
        <v>522</v>
      </c>
      <c r="C43" s="9" t="str">
        <f t="shared" si="0"/>
        <v>女</v>
      </c>
      <c r="D43" s="9">
        <f ca="1" t="shared" si="1"/>
        <v>58</v>
      </c>
      <c r="E43" s="10" t="str">
        <f t="shared" si="4"/>
        <v>412926********3745</v>
      </c>
      <c r="F43" s="10" t="str">
        <f t="shared" si="5"/>
        <v>159****4626</v>
      </c>
      <c r="G43" s="11" t="s">
        <v>523</v>
      </c>
      <c r="H43" s="11" t="s">
        <v>524</v>
      </c>
      <c r="I43" s="9" t="s">
        <v>407</v>
      </c>
      <c r="J43" s="9" t="s">
        <v>34</v>
      </c>
      <c r="K43" s="9" t="s">
        <v>295</v>
      </c>
      <c r="L43" s="9" t="s">
        <v>296</v>
      </c>
      <c r="M43" s="28">
        <v>90</v>
      </c>
      <c r="N43" s="16">
        <v>411906319</v>
      </c>
      <c r="O43" s="9"/>
    </row>
    <row r="44" ht="28" customHeight="1" spans="1:15">
      <c r="A44" s="9">
        <v>41</v>
      </c>
      <c r="B44" s="9" t="s">
        <v>525</v>
      </c>
      <c r="C44" s="9" t="str">
        <f t="shared" si="0"/>
        <v>女</v>
      </c>
      <c r="D44" s="9">
        <f ca="1" t="shared" si="1"/>
        <v>31</v>
      </c>
      <c r="E44" s="10" t="str">
        <f t="shared" si="4"/>
        <v>411327********3725</v>
      </c>
      <c r="F44" s="10" t="str">
        <f t="shared" si="5"/>
        <v>138****6786</v>
      </c>
      <c r="G44" s="11" t="s">
        <v>526</v>
      </c>
      <c r="H44" s="11" t="s">
        <v>527</v>
      </c>
      <c r="I44" s="9" t="s">
        <v>407</v>
      </c>
      <c r="J44" s="9" t="s">
        <v>34</v>
      </c>
      <c r="K44" s="9" t="s">
        <v>295</v>
      </c>
      <c r="L44" s="9" t="s">
        <v>296</v>
      </c>
      <c r="M44" s="28">
        <v>91</v>
      </c>
      <c r="N44" s="16">
        <v>411906320</v>
      </c>
      <c r="O44" s="9"/>
    </row>
    <row r="45" ht="28" customHeight="1" spans="1:15">
      <c r="A45" s="9">
        <v>42</v>
      </c>
      <c r="B45" s="9" t="s">
        <v>528</v>
      </c>
      <c r="C45" s="9" t="str">
        <f t="shared" si="0"/>
        <v>女</v>
      </c>
      <c r="D45" s="9">
        <f ca="1" t="shared" si="1"/>
        <v>53</v>
      </c>
      <c r="E45" s="10" t="str">
        <f t="shared" si="4"/>
        <v>412926********3768</v>
      </c>
      <c r="F45" s="10" t="str">
        <f t="shared" si="5"/>
        <v>156****4919</v>
      </c>
      <c r="G45" s="11" t="s">
        <v>529</v>
      </c>
      <c r="H45" s="11" t="s">
        <v>461</v>
      </c>
      <c r="I45" s="9" t="s">
        <v>407</v>
      </c>
      <c r="J45" s="9" t="s">
        <v>34</v>
      </c>
      <c r="K45" s="9" t="s">
        <v>295</v>
      </c>
      <c r="L45" s="9" t="s">
        <v>296</v>
      </c>
      <c r="M45" s="28">
        <v>93</v>
      </c>
      <c r="N45" s="16">
        <v>411906321</v>
      </c>
      <c r="O45" s="9"/>
    </row>
    <row r="46" ht="28" customHeight="1" spans="1:15">
      <c r="A46" s="9">
        <v>43</v>
      </c>
      <c r="B46" s="9" t="s">
        <v>530</v>
      </c>
      <c r="C46" s="9" t="str">
        <f t="shared" si="0"/>
        <v>女</v>
      </c>
      <c r="D46" s="9">
        <f ca="1" t="shared" si="1"/>
        <v>59</v>
      </c>
      <c r="E46" s="10" t="str">
        <f t="shared" si="4"/>
        <v>412926********3740</v>
      </c>
      <c r="F46" s="10" t="str">
        <f t="shared" si="5"/>
        <v>187****6066</v>
      </c>
      <c r="G46" s="11" t="s">
        <v>531</v>
      </c>
      <c r="H46" s="11" t="s">
        <v>532</v>
      </c>
      <c r="I46" s="9" t="s">
        <v>407</v>
      </c>
      <c r="J46" s="9" t="s">
        <v>34</v>
      </c>
      <c r="K46" s="9" t="s">
        <v>295</v>
      </c>
      <c r="L46" s="9" t="s">
        <v>296</v>
      </c>
      <c r="M46" s="28">
        <v>89</v>
      </c>
      <c r="N46" s="16">
        <v>411906322</v>
      </c>
      <c r="O46" s="9"/>
    </row>
    <row r="47" ht="28" customHeight="1" spans="1:15">
      <c r="A47" s="9">
        <v>44</v>
      </c>
      <c r="B47" s="9" t="s">
        <v>533</v>
      </c>
      <c r="C47" s="9" t="str">
        <f t="shared" si="0"/>
        <v>女</v>
      </c>
      <c r="D47" s="9">
        <f ca="1" t="shared" si="1"/>
        <v>40</v>
      </c>
      <c r="E47" s="10" t="str">
        <f t="shared" si="4"/>
        <v>412926********3723</v>
      </c>
      <c r="F47" s="10" t="str">
        <f t="shared" si="5"/>
        <v>138****2060</v>
      </c>
      <c r="G47" s="11" t="s">
        <v>534</v>
      </c>
      <c r="H47" s="11" t="s">
        <v>535</v>
      </c>
      <c r="I47" s="9" t="s">
        <v>407</v>
      </c>
      <c r="J47" s="9" t="s">
        <v>34</v>
      </c>
      <c r="K47" s="9" t="s">
        <v>295</v>
      </c>
      <c r="L47" s="9" t="s">
        <v>296</v>
      </c>
      <c r="M47" s="28">
        <v>92</v>
      </c>
      <c r="N47" s="16">
        <v>411906323</v>
      </c>
      <c r="O47" s="9"/>
    </row>
    <row r="48" ht="28" customHeight="1" spans="1:15">
      <c r="A48" s="9">
        <v>45</v>
      </c>
      <c r="B48" s="9" t="s">
        <v>536</v>
      </c>
      <c r="C48" s="9" t="str">
        <f t="shared" si="0"/>
        <v>女</v>
      </c>
      <c r="D48" s="9">
        <f ca="1" t="shared" si="1"/>
        <v>46</v>
      </c>
      <c r="E48" s="10" t="str">
        <f t="shared" si="4"/>
        <v>412926********372X</v>
      </c>
      <c r="F48" s="10" t="str">
        <f t="shared" si="5"/>
        <v>135****1228</v>
      </c>
      <c r="G48" s="11" t="s">
        <v>537</v>
      </c>
      <c r="H48" s="11" t="s">
        <v>538</v>
      </c>
      <c r="I48" s="9" t="s">
        <v>407</v>
      </c>
      <c r="J48" s="9" t="s">
        <v>52</v>
      </c>
      <c r="K48" s="9" t="s">
        <v>295</v>
      </c>
      <c r="L48" s="9" t="s">
        <v>296</v>
      </c>
      <c r="M48" s="28">
        <v>93</v>
      </c>
      <c r="N48" s="16">
        <v>411906324</v>
      </c>
      <c r="O48" s="9"/>
    </row>
    <row r="49" ht="28" customHeight="1" spans="1:15">
      <c r="A49" s="9">
        <v>46</v>
      </c>
      <c r="B49" s="9" t="s">
        <v>539</v>
      </c>
      <c r="C49" s="9" t="str">
        <f t="shared" si="0"/>
        <v>女</v>
      </c>
      <c r="D49" s="9">
        <f ca="1" t="shared" si="1"/>
        <v>48</v>
      </c>
      <c r="E49" s="10" t="str">
        <f t="shared" si="4"/>
        <v>412926********3724</v>
      </c>
      <c r="F49" s="10" t="str">
        <f t="shared" si="5"/>
        <v>132****5409</v>
      </c>
      <c r="G49" s="11" t="s">
        <v>540</v>
      </c>
      <c r="H49" s="11" t="s">
        <v>541</v>
      </c>
      <c r="I49" s="9" t="s">
        <v>407</v>
      </c>
      <c r="J49" s="9" t="s">
        <v>34</v>
      </c>
      <c r="K49" s="9" t="s">
        <v>295</v>
      </c>
      <c r="L49" s="9" t="s">
        <v>296</v>
      </c>
      <c r="M49" s="28">
        <v>95</v>
      </c>
      <c r="N49" s="16">
        <v>411906325</v>
      </c>
      <c r="O49" s="9"/>
    </row>
    <row r="50" ht="28" customHeight="1" spans="1:15">
      <c r="A50" s="9">
        <v>47</v>
      </c>
      <c r="B50" s="9" t="s">
        <v>542</v>
      </c>
      <c r="C50" s="9" t="str">
        <f t="shared" si="0"/>
        <v>女</v>
      </c>
      <c r="D50" s="9">
        <f ca="1" t="shared" si="1"/>
        <v>53</v>
      </c>
      <c r="E50" s="10" t="str">
        <f t="shared" si="4"/>
        <v>412926********3724</v>
      </c>
      <c r="F50" s="10" t="str">
        <f t="shared" si="5"/>
        <v>152****6583</v>
      </c>
      <c r="G50" s="11" t="s">
        <v>543</v>
      </c>
      <c r="H50" s="11" t="s">
        <v>544</v>
      </c>
      <c r="I50" s="9" t="s">
        <v>407</v>
      </c>
      <c r="J50" s="9" t="s">
        <v>34</v>
      </c>
      <c r="K50" s="9" t="s">
        <v>295</v>
      </c>
      <c r="L50" s="9" t="s">
        <v>296</v>
      </c>
      <c r="M50" s="28">
        <v>91</v>
      </c>
      <c r="N50" s="16">
        <v>411906326</v>
      </c>
      <c r="O50" s="9"/>
    </row>
    <row r="51" ht="28" customHeight="1" spans="1:15">
      <c r="A51" s="9">
        <v>48</v>
      </c>
      <c r="B51" s="9" t="s">
        <v>545</v>
      </c>
      <c r="C51" s="9" t="str">
        <f t="shared" si="0"/>
        <v>女</v>
      </c>
      <c r="D51" s="9">
        <f ca="1" t="shared" si="1"/>
        <v>50</v>
      </c>
      <c r="E51" s="10" t="str">
        <f t="shared" si="4"/>
        <v>412926********3724</v>
      </c>
      <c r="F51" s="10" t="str">
        <f t="shared" si="5"/>
        <v>135****8740</v>
      </c>
      <c r="G51" s="11" t="s">
        <v>546</v>
      </c>
      <c r="H51" s="11" t="s">
        <v>547</v>
      </c>
      <c r="I51" s="9" t="s">
        <v>407</v>
      </c>
      <c r="J51" s="9" t="s">
        <v>34</v>
      </c>
      <c r="K51" s="9" t="s">
        <v>295</v>
      </c>
      <c r="L51" s="9" t="s">
        <v>296</v>
      </c>
      <c r="M51" s="28">
        <v>91</v>
      </c>
      <c r="N51" s="16">
        <v>411906327</v>
      </c>
      <c r="O51" s="9"/>
    </row>
    <row r="52" ht="28" customHeight="1" spans="1:15">
      <c r="A52" s="9">
        <v>49</v>
      </c>
      <c r="B52" s="9" t="s">
        <v>548</v>
      </c>
      <c r="C52" s="9" t="str">
        <f t="shared" si="0"/>
        <v>女</v>
      </c>
      <c r="D52" s="9">
        <f ca="1" t="shared" si="1"/>
        <v>54</v>
      </c>
      <c r="E52" s="10" t="str">
        <f t="shared" si="4"/>
        <v>412926********3721</v>
      </c>
      <c r="F52" s="10" t="str">
        <f t="shared" si="5"/>
        <v>152****5304</v>
      </c>
      <c r="G52" s="11" t="s">
        <v>549</v>
      </c>
      <c r="H52" s="11" t="s">
        <v>550</v>
      </c>
      <c r="I52" s="9" t="s">
        <v>407</v>
      </c>
      <c r="J52" s="9" t="s">
        <v>52</v>
      </c>
      <c r="K52" s="9" t="s">
        <v>295</v>
      </c>
      <c r="L52" s="9" t="s">
        <v>296</v>
      </c>
      <c r="M52" s="28">
        <v>92</v>
      </c>
      <c r="N52" s="16">
        <v>411906328</v>
      </c>
      <c r="O52" s="9"/>
    </row>
    <row r="53" ht="28" customHeight="1" spans="1:15">
      <c r="A53" s="9">
        <v>50</v>
      </c>
      <c r="B53" s="9" t="s">
        <v>551</v>
      </c>
      <c r="C53" s="9" t="str">
        <f t="shared" si="0"/>
        <v>女</v>
      </c>
      <c r="D53" s="9">
        <f ca="1" t="shared" si="1"/>
        <v>35</v>
      </c>
      <c r="E53" s="10" t="str">
        <f t="shared" si="4"/>
        <v>411327********3729</v>
      </c>
      <c r="F53" s="10" t="str">
        <f t="shared" si="5"/>
        <v>156****8985</v>
      </c>
      <c r="G53" s="11" t="s">
        <v>552</v>
      </c>
      <c r="H53" s="11" t="s">
        <v>553</v>
      </c>
      <c r="I53" s="9" t="s">
        <v>407</v>
      </c>
      <c r="J53" s="9" t="s">
        <v>156</v>
      </c>
      <c r="K53" s="9" t="s">
        <v>295</v>
      </c>
      <c r="L53" s="9" t="s">
        <v>296</v>
      </c>
      <c r="M53" s="28">
        <v>90</v>
      </c>
      <c r="N53" s="16">
        <v>411906329</v>
      </c>
      <c r="O53" s="9"/>
    </row>
  </sheetData>
  <sortState ref="A4:O53">
    <sortCondition ref="N4:N53"/>
  </sortState>
  <mergeCells count="4">
    <mergeCell ref="A1:O1"/>
    <mergeCell ref="A2:C2"/>
    <mergeCell ref="H2:J2"/>
    <mergeCell ref="K2:M2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workbookViewId="0">
      <selection activeCell="A3" sqref="A3"/>
    </sheetView>
  </sheetViews>
  <sheetFormatPr defaultColWidth="9" defaultRowHeight="23" customHeight="1"/>
  <cols>
    <col min="1" max="1" width="5.225" customWidth="1"/>
    <col min="2" max="2" width="6.89166666666667" customWidth="1"/>
    <col min="3" max="3" width="4.33333333333333" customWidth="1"/>
    <col min="4" max="4" width="4.775" customWidth="1"/>
    <col min="5" max="5" width="23.625" customWidth="1"/>
    <col min="6" max="6" width="15" customWidth="1"/>
    <col min="7" max="7" width="19.3333333333333" hidden="1" customWidth="1"/>
    <col min="8" max="8" width="13.225" hidden="1" customWidth="1"/>
    <col min="9" max="9" width="20.3333333333333" customWidth="1"/>
    <col min="11" max="11" width="8.44166666666667" customWidth="1"/>
    <col min="13" max="13" width="5.66666666666667" customWidth="1"/>
    <col min="14" max="14" width="10.8916666666667" customWidth="1"/>
    <col min="15" max="15" width="15.5583333333333" customWidth="1"/>
  </cols>
  <sheetData>
    <row r="1" s="35" customFormat="1" ht="35" customHeight="1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35" customFormat="1" customHeight="1" spans="1:15">
      <c r="A2" s="38" t="s">
        <v>3</v>
      </c>
      <c r="B2" s="38"/>
      <c r="C2" s="38"/>
      <c r="D2" s="39"/>
      <c r="E2" s="39"/>
      <c r="F2" s="39"/>
      <c r="G2" s="39"/>
      <c r="H2" s="38" t="s">
        <v>554</v>
      </c>
      <c r="I2" s="38"/>
      <c r="J2" s="38"/>
      <c r="K2" s="38" t="s">
        <v>555</v>
      </c>
      <c r="L2" s="38"/>
      <c r="M2" s="38"/>
      <c r="N2" s="40"/>
      <c r="O2" s="40"/>
    </row>
    <row r="3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15" t="s">
        <v>17</v>
      </c>
    </row>
    <row r="4" customHeight="1" spans="1:15">
      <c r="A4" s="9">
        <v>1</v>
      </c>
      <c r="B4" s="9" t="s">
        <v>556</v>
      </c>
      <c r="C4" s="9" t="str">
        <f t="shared" ref="C4:C58" si="0">IF(MOD(MID(G4,17,1),2)=0,"女","男")</f>
        <v>女</v>
      </c>
      <c r="D4" s="9">
        <f ca="1" t="shared" ref="D4:D58" si="1">YEAR(TODAY())-MID(G4,7,4)</f>
        <v>31</v>
      </c>
      <c r="E4" s="10" t="str">
        <f>REPLACE(G4,7,8,"********")</f>
        <v>411325********3725</v>
      </c>
      <c r="F4" s="10" t="str">
        <f>REPLACE(H4,4,4,"****")</f>
        <v>134****8029</v>
      </c>
      <c r="G4" s="11" t="s">
        <v>557</v>
      </c>
      <c r="H4" s="9">
        <v>13462598029</v>
      </c>
      <c r="I4" s="9" t="s">
        <v>558</v>
      </c>
      <c r="J4" s="9" t="s">
        <v>34</v>
      </c>
      <c r="K4" s="9" t="s">
        <v>295</v>
      </c>
      <c r="L4" s="9" t="s">
        <v>296</v>
      </c>
      <c r="M4" s="9">
        <v>97</v>
      </c>
      <c r="N4" s="16">
        <v>411906330</v>
      </c>
      <c r="O4" s="9"/>
    </row>
    <row r="5" customHeight="1" spans="1:15">
      <c r="A5" s="9">
        <v>2</v>
      </c>
      <c r="B5" s="9" t="s">
        <v>559</v>
      </c>
      <c r="C5" s="9" t="str">
        <f t="shared" si="0"/>
        <v>女</v>
      </c>
      <c r="D5" s="9">
        <f ca="1" t="shared" si="1"/>
        <v>56</v>
      </c>
      <c r="E5" s="10" t="str">
        <f t="shared" ref="E5:E36" si="2">REPLACE(G5,7,8,"********")</f>
        <v>412926********3721</v>
      </c>
      <c r="F5" s="10" t="str">
        <f t="shared" ref="F5:F36" si="3">REPLACE(H5,4,4,"****")</f>
        <v>152****1571</v>
      </c>
      <c r="G5" s="11" t="s">
        <v>560</v>
      </c>
      <c r="H5" s="9">
        <v>15237781571</v>
      </c>
      <c r="I5" s="9" t="s">
        <v>561</v>
      </c>
      <c r="J5" s="9" t="s">
        <v>34</v>
      </c>
      <c r="K5" s="9" t="s">
        <v>295</v>
      </c>
      <c r="L5" s="9" t="s">
        <v>296</v>
      </c>
      <c r="M5" s="9">
        <v>92</v>
      </c>
      <c r="N5" s="16">
        <v>411906331</v>
      </c>
      <c r="O5" s="9" t="s">
        <v>334</v>
      </c>
    </row>
    <row r="6" customHeight="1" spans="1:15">
      <c r="A6" s="9">
        <v>3</v>
      </c>
      <c r="B6" s="9" t="s">
        <v>562</v>
      </c>
      <c r="C6" s="9" t="str">
        <f t="shared" si="0"/>
        <v>女</v>
      </c>
      <c r="D6" s="9">
        <f ca="1" t="shared" si="1"/>
        <v>57</v>
      </c>
      <c r="E6" s="10" t="str">
        <f t="shared" si="2"/>
        <v>412926********3747</v>
      </c>
      <c r="F6" s="10" t="str">
        <f t="shared" si="3"/>
        <v>150****7604</v>
      </c>
      <c r="G6" s="11" t="s">
        <v>563</v>
      </c>
      <c r="H6" s="9">
        <v>15036207604</v>
      </c>
      <c r="I6" s="9" t="s">
        <v>561</v>
      </c>
      <c r="J6" s="9" t="s">
        <v>34</v>
      </c>
      <c r="K6" s="9" t="s">
        <v>295</v>
      </c>
      <c r="L6" s="9" t="s">
        <v>296</v>
      </c>
      <c r="M6" s="9">
        <v>91</v>
      </c>
      <c r="N6" s="16">
        <v>411906332</v>
      </c>
      <c r="O6" s="9" t="s">
        <v>334</v>
      </c>
    </row>
    <row r="7" customHeight="1" spans="1:15">
      <c r="A7" s="9">
        <v>4</v>
      </c>
      <c r="B7" s="9" t="s">
        <v>564</v>
      </c>
      <c r="C7" s="9" t="str">
        <f t="shared" si="0"/>
        <v>女</v>
      </c>
      <c r="D7" s="9">
        <f ca="1" t="shared" si="1"/>
        <v>31</v>
      </c>
      <c r="E7" s="10" t="str">
        <f t="shared" si="2"/>
        <v>411327********3745</v>
      </c>
      <c r="F7" s="10" t="str">
        <f t="shared" si="3"/>
        <v>150****3757</v>
      </c>
      <c r="G7" s="11" t="s">
        <v>565</v>
      </c>
      <c r="H7" s="9">
        <v>15037713757</v>
      </c>
      <c r="I7" s="9" t="s">
        <v>566</v>
      </c>
      <c r="J7" s="9" t="s">
        <v>34</v>
      </c>
      <c r="K7" s="9" t="s">
        <v>295</v>
      </c>
      <c r="L7" s="9" t="s">
        <v>296</v>
      </c>
      <c r="M7" s="9">
        <v>91</v>
      </c>
      <c r="N7" s="16">
        <v>411906333</v>
      </c>
      <c r="O7" s="9"/>
    </row>
    <row r="8" customHeight="1" spans="1:15">
      <c r="A8" s="9">
        <v>5</v>
      </c>
      <c r="B8" s="9" t="s">
        <v>567</v>
      </c>
      <c r="C8" s="9" t="str">
        <f t="shared" si="0"/>
        <v>女</v>
      </c>
      <c r="D8" s="9">
        <f ca="1" t="shared" si="1"/>
        <v>55</v>
      </c>
      <c r="E8" s="10" t="str">
        <f t="shared" si="2"/>
        <v>412926********3722</v>
      </c>
      <c r="F8" s="10" t="str">
        <f t="shared" si="3"/>
        <v>136****1499</v>
      </c>
      <c r="G8" s="11" t="s">
        <v>568</v>
      </c>
      <c r="H8" s="9">
        <v>13663771499</v>
      </c>
      <c r="I8" s="9" t="s">
        <v>569</v>
      </c>
      <c r="J8" s="9" t="s">
        <v>34</v>
      </c>
      <c r="K8" s="9" t="s">
        <v>295</v>
      </c>
      <c r="L8" s="9" t="s">
        <v>296</v>
      </c>
      <c r="M8" s="9">
        <v>91</v>
      </c>
      <c r="N8" s="16">
        <v>411906334</v>
      </c>
      <c r="O8" s="9"/>
    </row>
    <row r="9" customHeight="1" spans="1:15">
      <c r="A9" s="9">
        <v>6</v>
      </c>
      <c r="B9" s="9" t="s">
        <v>570</v>
      </c>
      <c r="C9" s="9" t="str">
        <f t="shared" si="0"/>
        <v>女</v>
      </c>
      <c r="D9" s="9">
        <f ca="1" t="shared" si="1"/>
        <v>56</v>
      </c>
      <c r="E9" s="10" t="str">
        <f t="shared" si="2"/>
        <v>412926********372X</v>
      </c>
      <c r="F9" s="10" t="str">
        <f t="shared" si="3"/>
        <v>159****7819</v>
      </c>
      <c r="G9" s="11" t="s">
        <v>571</v>
      </c>
      <c r="H9" s="9">
        <v>15938437819</v>
      </c>
      <c r="I9" s="9" t="s">
        <v>572</v>
      </c>
      <c r="J9" s="9" t="s">
        <v>34</v>
      </c>
      <c r="K9" s="9" t="s">
        <v>295</v>
      </c>
      <c r="L9" s="9" t="s">
        <v>296</v>
      </c>
      <c r="M9" s="9">
        <v>91</v>
      </c>
      <c r="N9" s="16">
        <v>411906335</v>
      </c>
      <c r="O9" s="9" t="s">
        <v>334</v>
      </c>
    </row>
    <row r="10" customHeight="1" spans="1:15">
      <c r="A10" s="9">
        <v>7</v>
      </c>
      <c r="B10" s="9" t="s">
        <v>573</v>
      </c>
      <c r="C10" s="9" t="str">
        <f t="shared" si="0"/>
        <v>女</v>
      </c>
      <c r="D10" s="9">
        <f ca="1" t="shared" si="1"/>
        <v>44</v>
      </c>
      <c r="E10" s="10" t="str">
        <f t="shared" si="2"/>
        <v>412926********3748</v>
      </c>
      <c r="F10" s="10" t="str">
        <f t="shared" si="3"/>
        <v>654****1</v>
      </c>
      <c r="G10" s="11" t="s">
        <v>574</v>
      </c>
      <c r="H10" s="9">
        <v>65483631</v>
      </c>
      <c r="I10" s="9" t="s">
        <v>575</v>
      </c>
      <c r="J10" s="9" t="s">
        <v>34</v>
      </c>
      <c r="K10" s="9" t="s">
        <v>295</v>
      </c>
      <c r="L10" s="9" t="s">
        <v>296</v>
      </c>
      <c r="M10" s="9">
        <v>93</v>
      </c>
      <c r="N10" s="16">
        <v>411906336</v>
      </c>
      <c r="O10" s="9"/>
    </row>
    <row r="11" customHeight="1" spans="1:15">
      <c r="A11" s="9">
        <v>8</v>
      </c>
      <c r="B11" s="9" t="s">
        <v>576</v>
      </c>
      <c r="C11" s="9" t="str">
        <f t="shared" si="0"/>
        <v>男</v>
      </c>
      <c r="D11" s="9">
        <f ca="1" t="shared" si="1"/>
        <v>55</v>
      </c>
      <c r="E11" s="10" t="str">
        <f t="shared" si="2"/>
        <v>412926********3714</v>
      </c>
      <c r="F11" s="10" t="str">
        <f t="shared" si="3"/>
        <v>159****0853</v>
      </c>
      <c r="G11" s="11" t="s">
        <v>577</v>
      </c>
      <c r="H11" s="60" t="s">
        <v>578</v>
      </c>
      <c r="I11" s="9" t="s">
        <v>579</v>
      </c>
      <c r="J11" s="9" t="s">
        <v>52</v>
      </c>
      <c r="K11" s="9" t="s">
        <v>295</v>
      </c>
      <c r="L11" s="9" t="s">
        <v>296</v>
      </c>
      <c r="M11" s="9">
        <v>91</v>
      </c>
      <c r="N11" s="16">
        <v>411906337</v>
      </c>
      <c r="O11" s="9"/>
    </row>
    <row r="12" customHeight="1" spans="1:15">
      <c r="A12" s="9">
        <v>9</v>
      </c>
      <c r="B12" s="9" t="s">
        <v>580</v>
      </c>
      <c r="C12" s="9" t="str">
        <f t="shared" si="0"/>
        <v>女</v>
      </c>
      <c r="D12" s="9">
        <f ca="1" t="shared" si="1"/>
        <v>53</v>
      </c>
      <c r="E12" s="10" t="str">
        <f t="shared" si="2"/>
        <v>412926********3728</v>
      </c>
      <c r="F12" s="10" t="str">
        <f t="shared" si="3"/>
        <v>159****3197</v>
      </c>
      <c r="G12" s="11" t="s">
        <v>581</v>
      </c>
      <c r="H12" s="9">
        <v>15938843197</v>
      </c>
      <c r="I12" s="9" t="s">
        <v>582</v>
      </c>
      <c r="J12" s="9" t="s">
        <v>34</v>
      </c>
      <c r="K12" s="9" t="s">
        <v>295</v>
      </c>
      <c r="L12" s="9" t="s">
        <v>296</v>
      </c>
      <c r="M12" s="9">
        <v>88</v>
      </c>
      <c r="N12" s="16">
        <v>411906338</v>
      </c>
      <c r="O12" s="9"/>
    </row>
    <row r="13" customHeight="1" spans="1:15">
      <c r="A13" s="9">
        <v>10</v>
      </c>
      <c r="B13" s="9" t="s">
        <v>583</v>
      </c>
      <c r="C13" s="9" t="str">
        <f t="shared" si="0"/>
        <v>女</v>
      </c>
      <c r="D13" s="9">
        <f ca="1" t="shared" si="1"/>
        <v>55</v>
      </c>
      <c r="E13" s="10" t="str">
        <f t="shared" si="2"/>
        <v>412926********3722</v>
      </c>
      <c r="F13" s="10" t="str">
        <f t="shared" si="3"/>
        <v>176****2501</v>
      </c>
      <c r="G13" s="11" t="s">
        <v>584</v>
      </c>
      <c r="H13" s="9">
        <v>17698822501</v>
      </c>
      <c r="I13" s="9" t="s">
        <v>558</v>
      </c>
      <c r="J13" s="9" t="s">
        <v>34</v>
      </c>
      <c r="K13" s="9" t="s">
        <v>295</v>
      </c>
      <c r="L13" s="9" t="s">
        <v>296</v>
      </c>
      <c r="M13" s="9">
        <v>91</v>
      </c>
      <c r="N13" s="16">
        <v>411906339</v>
      </c>
      <c r="O13" s="9"/>
    </row>
    <row r="14" customHeight="1" spans="1:15">
      <c r="A14" s="9">
        <v>11</v>
      </c>
      <c r="B14" s="9" t="s">
        <v>585</v>
      </c>
      <c r="C14" s="9" t="str">
        <f t="shared" si="0"/>
        <v>女</v>
      </c>
      <c r="D14" s="9">
        <f ca="1" t="shared" si="1"/>
        <v>57</v>
      </c>
      <c r="E14" s="10" t="str">
        <f t="shared" si="2"/>
        <v>412926********3721</v>
      </c>
      <c r="F14" s="10" t="str">
        <f t="shared" si="3"/>
        <v>171****2839</v>
      </c>
      <c r="G14" s="11" t="s">
        <v>586</v>
      </c>
      <c r="H14" s="9">
        <v>17128952839</v>
      </c>
      <c r="I14" s="9" t="s">
        <v>587</v>
      </c>
      <c r="J14" s="9" t="s">
        <v>34</v>
      </c>
      <c r="K14" s="9" t="s">
        <v>295</v>
      </c>
      <c r="L14" s="9" t="s">
        <v>296</v>
      </c>
      <c r="M14" s="9">
        <v>94</v>
      </c>
      <c r="N14" s="16">
        <v>411906340</v>
      </c>
      <c r="O14" s="9" t="s">
        <v>334</v>
      </c>
    </row>
    <row r="15" customHeight="1" spans="1:15">
      <c r="A15" s="9">
        <v>12</v>
      </c>
      <c r="B15" s="9" t="s">
        <v>588</v>
      </c>
      <c r="C15" s="9" t="str">
        <f t="shared" si="0"/>
        <v>女</v>
      </c>
      <c r="D15" s="9">
        <f ca="1" t="shared" si="1"/>
        <v>56</v>
      </c>
      <c r="E15" s="10" t="str">
        <f t="shared" si="2"/>
        <v>412926********3743</v>
      </c>
      <c r="F15" s="10" t="str">
        <f t="shared" si="3"/>
        <v>187****1216</v>
      </c>
      <c r="G15" s="11" t="s">
        <v>589</v>
      </c>
      <c r="H15" s="9">
        <v>18736501216</v>
      </c>
      <c r="I15" s="9" t="s">
        <v>590</v>
      </c>
      <c r="J15" s="9" t="s">
        <v>34</v>
      </c>
      <c r="K15" s="9" t="s">
        <v>295</v>
      </c>
      <c r="L15" s="9" t="s">
        <v>296</v>
      </c>
      <c r="M15" s="9">
        <v>92</v>
      </c>
      <c r="N15" s="16">
        <v>411906341</v>
      </c>
      <c r="O15" s="9"/>
    </row>
    <row r="16" customHeight="1" spans="1:15">
      <c r="A16" s="9">
        <v>13</v>
      </c>
      <c r="B16" s="9" t="s">
        <v>591</v>
      </c>
      <c r="C16" s="9" t="str">
        <f t="shared" si="0"/>
        <v>女</v>
      </c>
      <c r="D16" s="9">
        <f ca="1" t="shared" si="1"/>
        <v>48</v>
      </c>
      <c r="E16" s="10" t="str">
        <f t="shared" si="2"/>
        <v>412926********3764</v>
      </c>
      <c r="F16" s="10" t="str">
        <f t="shared" si="3"/>
        <v>158****0772</v>
      </c>
      <c r="G16" s="11" t="s">
        <v>592</v>
      </c>
      <c r="H16" s="9">
        <v>15890890772</v>
      </c>
      <c r="I16" s="9" t="s">
        <v>561</v>
      </c>
      <c r="J16" s="9" t="s">
        <v>34</v>
      </c>
      <c r="K16" s="9" t="s">
        <v>295</v>
      </c>
      <c r="L16" s="9" t="s">
        <v>296</v>
      </c>
      <c r="M16" s="9">
        <v>92</v>
      </c>
      <c r="N16" s="16">
        <v>411906342</v>
      </c>
      <c r="O16" s="9" t="s">
        <v>334</v>
      </c>
    </row>
    <row r="17" customHeight="1" spans="1:15">
      <c r="A17" s="9">
        <v>14</v>
      </c>
      <c r="B17" s="9" t="s">
        <v>593</v>
      </c>
      <c r="C17" s="9" t="str">
        <f t="shared" si="0"/>
        <v>女</v>
      </c>
      <c r="D17" s="9">
        <f ca="1" t="shared" si="1"/>
        <v>52</v>
      </c>
      <c r="E17" s="10" t="str">
        <f t="shared" si="2"/>
        <v>412926********3728</v>
      </c>
      <c r="F17" s="10" t="str">
        <f t="shared" si="3"/>
        <v>131****6785</v>
      </c>
      <c r="G17" s="11" t="s">
        <v>594</v>
      </c>
      <c r="H17" s="9">
        <v>13193806785</v>
      </c>
      <c r="I17" s="9" t="s">
        <v>566</v>
      </c>
      <c r="J17" s="9" t="s">
        <v>34</v>
      </c>
      <c r="K17" s="9" t="s">
        <v>295</v>
      </c>
      <c r="L17" s="9" t="s">
        <v>296</v>
      </c>
      <c r="M17" s="9">
        <v>91</v>
      </c>
      <c r="N17" s="16">
        <v>411906343</v>
      </c>
      <c r="O17" s="9"/>
    </row>
    <row r="18" customHeight="1" spans="1:15">
      <c r="A18" s="9">
        <v>15</v>
      </c>
      <c r="B18" s="9" t="s">
        <v>595</v>
      </c>
      <c r="C18" s="9" t="str">
        <f t="shared" si="0"/>
        <v>女</v>
      </c>
      <c r="D18" s="9">
        <f ca="1" t="shared" si="1"/>
        <v>44</v>
      </c>
      <c r="E18" s="10" t="str">
        <f t="shared" si="2"/>
        <v>412926********3724</v>
      </c>
      <c r="F18" s="10" t="str">
        <f t="shared" si="3"/>
        <v>138****9130</v>
      </c>
      <c r="G18" s="11" t="s">
        <v>596</v>
      </c>
      <c r="H18" s="9">
        <v>13849709130</v>
      </c>
      <c r="I18" s="9" t="s">
        <v>590</v>
      </c>
      <c r="J18" s="9" t="s">
        <v>34</v>
      </c>
      <c r="K18" s="9" t="s">
        <v>295</v>
      </c>
      <c r="L18" s="9" t="s">
        <v>296</v>
      </c>
      <c r="M18" s="9">
        <v>94</v>
      </c>
      <c r="N18" s="16">
        <v>411906344</v>
      </c>
      <c r="O18" s="9" t="s">
        <v>334</v>
      </c>
    </row>
    <row r="19" customHeight="1" spans="1:15">
      <c r="A19" s="9">
        <v>16</v>
      </c>
      <c r="B19" s="9" t="s">
        <v>597</v>
      </c>
      <c r="C19" s="9" t="str">
        <f t="shared" si="0"/>
        <v>女</v>
      </c>
      <c r="D19" s="9">
        <f ca="1" t="shared" si="1"/>
        <v>49</v>
      </c>
      <c r="E19" s="10" t="str">
        <f t="shared" si="2"/>
        <v>411325********0084</v>
      </c>
      <c r="F19" s="10" t="str">
        <f t="shared" si="3"/>
        <v>137****3545</v>
      </c>
      <c r="G19" s="11" t="s">
        <v>598</v>
      </c>
      <c r="H19" s="9">
        <v>13723013545</v>
      </c>
      <c r="I19" s="9" t="s">
        <v>572</v>
      </c>
      <c r="J19" s="9" t="s">
        <v>34</v>
      </c>
      <c r="K19" s="9" t="s">
        <v>295</v>
      </c>
      <c r="L19" s="9" t="s">
        <v>296</v>
      </c>
      <c r="M19" s="9">
        <v>95</v>
      </c>
      <c r="N19" s="16">
        <v>411906345</v>
      </c>
      <c r="O19" s="9" t="s">
        <v>334</v>
      </c>
    </row>
    <row r="20" customHeight="1" spans="1:15">
      <c r="A20" s="9">
        <v>17</v>
      </c>
      <c r="B20" s="9" t="s">
        <v>599</v>
      </c>
      <c r="C20" s="9" t="str">
        <f t="shared" si="0"/>
        <v>女</v>
      </c>
      <c r="D20" s="9">
        <f ca="1" t="shared" si="1"/>
        <v>48</v>
      </c>
      <c r="E20" s="10" t="str">
        <f t="shared" si="2"/>
        <v>412926********3725</v>
      </c>
      <c r="F20" s="10" t="str">
        <f t="shared" si="3"/>
        <v>183****5893</v>
      </c>
      <c r="G20" s="11" t="s">
        <v>600</v>
      </c>
      <c r="H20" s="9">
        <v>18338235893</v>
      </c>
      <c r="I20" s="9" t="s">
        <v>601</v>
      </c>
      <c r="J20" s="9" t="s">
        <v>34</v>
      </c>
      <c r="K20" s="9" t="s">
        <v>295</v>
      </c>
      <c r="L20" s="9" t="s">
        <v>296</v>
      </c>
      <c r="M20" s="9">
        <v>92</v>
      </c>
      <c r="N20" s="16">
        <v>411906346</v>
      </c>
      <c r="O20" s="9"/>
    </row>
    <row r="21" customHeight="1" spans="1:15">
      <c r="A21" s="9">
        <v>18</v>
      </c>
      <c r="B21" s="9" t="s">
        <v>602</v>
      </c>
      <c r="C21" s="9" t="str">
        <f t="shared" si="0"/>
        <v>女</v>
      </c>
      <c r="D21" s="9">
        <f ca="1" t="shared" si="1"/>
        <v>46</v>
      </c>
      <c r="E21" s="10" t="str">
        <f t="shared" si="2"/>
        <v>412926********3724</v>
      </c>
      <c r="F21" s="10" t="str">
        <f t="shared" si="3"/>
        <v>137****3259</v>
      </c>
      <c r="G21" s="11" t="s">
        <v>603</v>
      </c>
      <c r="H21" s="9">
        <v>13782103259</v>
      </c>
      <c r="I21" s="9" t="s">
        <v>558</v>
      </c>
      <c r="J21" s="9" t="s">
        <v>34</v>
      </c>
      <c r="K21" s="9" t="s">
        <v>295</v>
      </c>
      <c r="L21" s="9" t="s">
        <v>296</v>
      </c>
      <c r="M21" s="9">
        <v>90</v>
      </c>
      <c r="N21" s="16">
        <v>411906347</v>
      </c>
      <c r="O21" s="9" t="s">
        <v>334</v>
      </c>
    </row>
    <row r="22" customHeight="1" spans="1:15">
      <c r="A22" s="9">
        <v>19</v>
      </c>
      <c r="B22" s="9" t="s">
        <v>604</v>
      </c>
      <c r="C22" s="9" t="str">
        <f t="shared" si="0"/>
        <v>女</v>
      </c>
      <c r="D22" s="9">
        <f ca="1" t="shared" si="1"/>
        <v>49</v>
      </c>
      <c r="E22" s="10" t="str">
        <f t="shared" si="2"/>
        <v>412926********3720</v>
      </c>
      <c r="F22" s="10" t="str">
        <f t="shared" si="3"/>
        <v>183****4200</v>
      </c>
      <c r="G22" s="11" t="s">
        <v>605</v>
      </c>
      <c r="H22" s="9">
        <v>18338164200</v>
      </c>
      <c r="I22" s="9" t="s">
        <v>561</v>
      </c>
      <c r="J22" s="9" t="s">
        <v>34</v>
      </c>
      <c r="K22" s="9" t="s">
        <v>295</v>
      </c>
      <c r="L22" s="9" t="s">
        <v>296</v>
      </c>
      <c r="M22" s="9">
        <v>92</v>
      </c>
      <c r="N22" s="16">
        <v>411906348</v>
      </c>
      <c r="O22" s="9" t="s">
        <v>334</v>
      </c>
    </row>
    <row r="23" customHeight="1" spans="1:15">
      <c r="A23" s="9">
        <v>20</v>
      </c>
      <c r="B23" s="9" t="s">
        <v>606</v>
      </c>
      <c r="C23" s="9" t="str">
        <f t="shared" si="0"/>
        <v>男</v>
      </c>
      <c r="D23" s="9">
        <f ca="1" t="shared" si="1"/>
        <v>42</v>
      </c>
      <c r="E23" s="10" t="str">
        <f t="shared" si="2"/>
        <v>412926********375X</v>
      </c>
      <c r="F23" s="10" t="str">
        <f t="shared" si="3"/>
        <v>158****3667</v>
      </c>
      <c r="G23" s="11" t="s">
        <v>607</v>
      </c>
      <c r="H23" s="9">
        <v>15838783667</v>
      </c>
      <c r="I23" s="9" t="s">
        <v>608</v>
      </c>
      <c r="J23" s="9" t="s">
        <v>34</v>
      </c>
      <c r="K23" s="9" t="s">
        <v>295</v>
      </c>
      <c r="L23" s="9" t="s">
        <v>296</v>
      </c>
      <c r="M23" s="9">
        <v>90</v>
      </c>
      <c r="N23" s="16">
        <v>411906349</v>
      </c>
      <c r="O23" s="9"/>
    </row>
    <row r="24" customHeight="1" spans="1:15">
      <c r="A24" s="9">
        <v>21</v>
      </c>
      <c r="B24" s="9" t="s">
        <v>609</v>
      </c>
      <c r="C24" s="9" t="str">
        <f t="shared" si="0"/>
        <v>男</v>
      </c>
      <c r="D24" s="9">
        <f ca="1" t="shared" si="1"/>
        <v>57</v>
      </c>
      <c r="E24" s="10" t="str">
        <f t="shared" si="2"/>
        <v>412926********3754</v>
      </c>
      <c r="F24" s="10" t="str">
        <f t="shared" si="3"/>
        <v>****</v>
      </c>
      <c r="G24" s="11" t="s">
        <v>610</v>
      </c>
      <c r="H24" s="9"/>
      <c r="I24" s="9" t="s">
        <v>561</v>
      </c>
      <c r="J24" s="9" t="s">
        <v>34</v>
      </c>
      <c r="K24" s="9" t="s">
        <v>295</v>
      </c>
      <c r="L24" s="9" t="s">
        <v>296</v>
      </c>
      <c r="M24" s="9">
        <v>91</v>
      </c>
      <c r="N24" s="16">
        <v>411906350</v>
      </c>
      <c r="O24" s="9"/>
    </row>
    <row r="25" customHeight="1" spans="1:15">
      <c r="A25" s="9">
        <v>22</v>
      </c>
      <c r="B25" s="9" t="s">
        <v>611</v>
      </c>
      <c r="C25" s="9" t="str">
        <f t="shared" si="0"/>
        <v>女</v>
      </c>
      <c r="D25" s="9">
        <f ca="1" t="shared" si="1"/>
        <v>54</v>
      </c>
      <c r="E25" s="10" t="str">
        <f t="shared" si="2"/>
        <v>412926********3727</v>
      </c>
      <c r="F25" s="10" t="str">
        <f t="shared" si="3"/>
        <v>134****7527</v>
      </c>
      <c r="G25" s="11" t="s">
        <v>612</v>
      </c>
      <c r="H25" s="9">
        <v>13462567527</v>
      </c>
      <c r="I25" s="9" t="s">
        <v>590</v>
      </c>
      <c r="J25" s="9" t="s">
        <v>34</v>
      </c>
      <c r="K25" s="9" t="s">
        <v>295</v>
      </c>
      <c r="L25" s="9" t="s">
        <v>296</v>
      </c>
      <c r="M25" s="9">
        <v>95</v>
      </c>
      <c r="N25" s="16">
        <v>411906351</v>
      </c>
      <c r="O25" s="9"/>
    </row>
    <row r="26" customHeight="1" spans="1:15">
      <c r="A26" s="9">
        <v>23</v>
      </c>
      <c r="B26" s="9" t="s">
        <v>613</v>
      </c>
      <c r="C26" s="9" t="str">
        <f t="shared" si="0"/>
        <v>女</v>
      </c>
      <c r="D26" s="9">
        <f ca="1" t="shared" si="1"/>
        <v>57</v>
      </c>
      <c r="E26" s="10" t="str">
        <f t="shared" si="2"/>
        <v>412926********3745</v>
      </c>
      <c r="F26" s="10" t="str">
        <f t="shared" si="3"/>
        <v>159****4133</v>
      </c>
      <c r="G26" s="11" t="s">
        <v>614</v>
      </c>
      <c r="H26" s="9">
        <v>15993174133</v>
      </c>
      <c r="I26" s="9" t="s">
        <v>569</v>
      </c>
      <c r="J26" s="9" t="s">
        <v>34</v>
      </c>
      <c r="K26" s="9" t="s">
        <v>295</v>
      </c>
      <c r="L26" s="9" t="s">
        <v>296</v>
      </c>
      <c r="M26" s="9">
        <v>94</v>
      </c>
      <c r="N26" s="16">
        <v>411906352</v>
      </c>
      <c r="O26" s="9"/>
    </row>
    <row r="27" customHeight="1" spans="1:15">
      <c r="A27" s="9">
        <v>24</v>
      </c>
      <c r="B27" s="9" t="s">
        <v>615</v>
      </c>
      <c r="C27" s="9" t="str">
        <f t="shared" si="0"/>
        <v>女</v>
      </c>
      <c r="D27" s="9">
        <f ca="1" t="shared" si="1"/>
        <v>19</v>
      </c>
      <c r="E27" s="10" t="str">
        <f t="shared" si="2"/>
        <v>411327********3748</v>
      </c>
      <c r="F27" s="10" t="str">
        <f t="shared" si="3"/>
        <v>150****3663</v>
      </c>
      <c r="G27" s="11" t="s">
        <v>616</v>
      </c>
      <c r="H27" s="9">
        <v>15038753663</v>
      </c>
      <c r="I27" s="9" t="s">
        <v>590</v>
      </c>
      <c r="J27" s="9" t="s">
        <v>23</v>
      </c>
      <c r="K27" s="9" t="s">
        <v>295</v>
      </c>
      <c r="L27" s="9" t="s">
        <v>296</v>
      </c>
      <c r="M27" s="9">
        <v>91</v>
      </c>
      <c r="N27" s="16">
        <v>411906353</v>
      </c>
      <c r="O27" s="9" t="s">
        <v>334</v>
      </c>
    </row>
    <row r="28" customHeight="1" spans="1:15">
      <c r="A28" s="9">
        <v>25</v>
      </c>
      <c r="B28" s="9" t="s">
        <v>617</v>
      </c>
      <c r="C28" s="9" t="str">
        <f t="shared" si="0"/>
        <v>女</v>
      </c>
      <c r="D28" s="9">
        <f ca="1" t="shared" si="1"/>
        <v>53</v>
      </c>
      <c r="E28" s="10" t="str">
        <f t="shared" si="2"/>
        <v>412926********3761</v>
      </c>
      <c r="F28" s="10" t="str">
        <f t="shared" si="3"/>
        <v>183****5110</v>
      </c>
      <c r="G28" s="11" t="s">
        <v>618</v>
      </c>
      <c r="H28" s="9">
        <v>18338155110</v>
      </c>
      <c r="I28" s="9" t="s">
        <v>572</v>
      </c>
      <c r="J28" s="9" t="s">
        <v>34</v>
      </c>
      <c r="K28" s="9" t="s">
        <v>295</v>
      </c>
      <c r="L28" s="9" t="s">
        <v>296</v>
      </c>
      <c r="M28" s="9">
        <v>96</v>
      </c>
      <c r="N28" s="16">
        <v>411906354</v>
      </c>
      <c r="O28" s="9"/>
    </row>
    <row r="29" customHeight="1" spans="1:15">
      <c r="A29" s="9">
        <v>26</v>
      </c>
      <c r="B29" s="9" t="s">
        <v>619</v>
      </c>
      <c r="C29" s="9" t="str">
        <f t="shared" si="0"/>
        <v>女</v>
      </c>
      <c r="D29" s="9">
        <f ca="1" t="shared" si="1"/>
        <v>60</v>
      </c>
      <c r="E29" s="10" t="str">
        <f t="shared" si="2"/>
        <v>412926********3747</v>
      </c>
      <c r="F29" s="10" t="str">
        <f t="shared" si="3"/>
        <v>159****7985</v>
      </c>
      <c r="G29" s="11" t="s">
        <v>620</v>
      </c>
      <c r="H29" s="9">
        <v>15938437985</v>
      </c>
      <c r="I29" s="9" t="s">
        <v>582</v>
      </c>
      <c r="J29" s="9" t="s">
        <v>34</v>
      </c>
      <c r="K29" s="9" t="s">
        <v>295</v>
      </c>
      <c r="L29" s="9" t="s">
        <v>296</v>
      </c>
      <c r="M29" s="9">
        <v>91</v>
      </c>
      <c r="N29" s="16">
        <v>411906355</v>
      </c>
      <c r="O29" s="9" t="s">
        <v>334</v>
      </c>
    </row>
    <row r="30" customHeight="1" spans="1:15">
      <c r="A30" s="9">
        <v>27</v>
      </c>
      <c r="B30" s="9" t="s">
        <v>621</v>
      </c>
      <c r="C30" s="9" t="str">
        <f t="shared" si="0"/>
        <v>女</v>
      </c>
      <c r="D30" s="9">
        <f ca="1" t="shared" si="1"/>
        <v>50</v>
      </c>
      <c r="E30" s="10" t="str">
        <f t="shared" si="2"/>
        <v>412926********3723</v>
      </c>
      <c r="F30" s="10" t="str">
        <f t="shared" si="3"/>
        <v>****</v>
      </c>
      <c r="G30" s="11" t="s">
        <v>622</v>
      </c>
      <c r="H30" s="9"/>
      <c r="I30" s="9" t="s">
        <v>569</v>
      </c>
      <c r="J30" s="9" t="s">
        <v>34</v>
      </c>
      <c r="K30" s="9" t="s">
        <v>295</v>
      </c>
      <c r="L30" s="9" t="s">
        <v>296</v>
      </c>
      <c r="M30" s="9">
        <v>91</v>
      </c>
      <c r="N30" s="16">
        <v>411906356</v>
      </c>
      <c r="O30" s="9"/>
    </row>
    <row r="31" customHeight="1" spans="1:15">
      <c r="A31" s="9">
        <v>28</v>
      </c>
      <c r="B31" s="9" t="s">
        <v>623</v>
      </c>
      <c r="C31" s="9" t="str">
        <f t="shared" si="0"/>
        <v>女</v>
      </c>
      <c r="D31" s="9">
        <f ca="1" t="shared" si="1"/>
        <v>50</v>
      </c>
      <c r="E31" s="10" t="str">
        <f t="shared" si="2"/>
        <v>412926********3928</v>
      </c>
      <c r="F31" s="10" t="str">
        <f t="shared" si="3"/>
        <v>187****1625</v>
      </c>
      <c r="G31" s="11" t="s">
        <v>624</v>
      </c>
      <c r="H31" s="9">
        <v>18738721625</v>
      </c>
      <c r="I31" s="9" t="s">
        <v>558</v>
      </c>
      <c r="J31" s="9" t="s">
        <v>34</v>
      </c>
      <c r="K31" s="9" t="s">
        <v>295</v>
      </c>
      <c r="L31" s="9" t="s">
        <v>296</v>
      </c>
      <c r="M31" s="9">
        <v>91</v>
      </c>
      <c r="N31" s="16">
        <v>411906357</v>
      </c>
      <c r="O31" s="9"/>
    </row>
    <row r="32" customHeight="1" spans="1:15">
      <c r="A32" s="9">
        <v>29</v>
      </c>
      <c r="B32" s="9" t="s">
        <v>625</v>
      </c>
      <c r="C32" s="9" t="str">
        <f t="shared" si="0"/>
        <v>女</v>
      </c>
      <c r="D32" s="9">
        <f ca="1" t="shared" si="1"/>
        <v>57</v>
      </c>
      <c r="E32" s="10" t="str">
        <f t="shared" si="2"/>
        <v>412926********3722</v>
      </c>
      <c r="F32" s="10" t="str">
        <f t="shared" si="3"/>
        <v>185****7301</v>
      </c>
      <c r="G32" s="11" t="s">
        <v>626</v>
      </c>
      <c r="H32" s="60" t="s">
        <v>627</v>
      </c>
      <c r="I32" s="9" t="s">
        <v>558</v>
      </c>
      <c r="J32" s="9" t="s">
        <v>34</v>
      </c>
      <c r="K32" s="9" t="s">
        <v>295</v>
      </c>
      <c r="L32" s="9" t="s">
        <v>296</v>
      </c>
      <c r="M32" s="9">
        <v>97</v>
      </c>
      <c r="N32" s="16">
        <v>411906358</v>
      </c>
      <c r="O32" s="9" t="s">
        <v>334</v>
      </c>
    </row>
    <row r="33" customHeight="1" spans="1:15">
      <c r="A33" s="9">
        <v>30</v>
      </c>
      <c r="B33" s="9" t="s">
        <v>628</v>
      </c>
      <c r="C33" s="9" t="str">
        <f t="shared" si="0"/>
        <v>女</v>
      </c>
      <c r="D33" s="9">
        <f ca="1" t="shared" si="1"/>
        <v>41</v>
      </c>
      <c r="E33" s="10" t="str">
        <f t="shared" si="2"/>
        <v>412926********3723</v>
      </c>
      <c r="F33" s="10" t="str">
        <f t="shared" si="3"/>
        <v>152****9468</v>
      </c>
      <c r="G33" s="11" t="s">
        <v>629</v>
      </c>
      <c r="H33" s="9">
        <v>15225669468</v>
      </c>
      <c r="I33" s="9" t="s">
        <v>572</v>
      </c>
      <c r="J33" s="9" t="s">
        <v>52</v>
      </c>
      <c r="K33" s="9" t="s">
        <v>295</v>
      </c>
      <c r="L33" s="9" t="s">
        <v>296</v>
      </c>
      <c r="M33" s="9">
        <v>92</v>
      </c>
      <c r="N33" s="16">
        <v>411906359</v>
      </c>
      <c r="O33" s="9"/>
    </row>
    <row r="34" customHeight="1" spans="1:15">
      <c r="A34" s="9">
        <v>31</v>
      </c>
      <c r="B34" s="9" t="s">
        <v>630</v>
      </c>
      <c r="C34" s="9" t="str">
        <f t="shared" si="0"/>
        <v>男</v>
      </c>
      <c r="D34" s="9">
        <f ca="1" t="shared" si="1"/>
        <v>52</v>
      </c>
      <c r="E34" s="10" t="str">
        <f t="shared" si="2"/>
        <v>412926********3771</v>
      </c>
      <c r="F34" s="10" t="str">
        <f t="shared" si="3"/>
        <v>138****1601</v>
      </c>
      <c r="G34" s="11" t="s">
        <v>631</v>
      </c>
      <c r="H34" s="9">
        <v>13838731601</v>
      </c>
      <c r="I34" s="9" t="s">
        <v>572</v>
      </c>
      <c r="J34" s="9" t="s">
        <v>34</v>
      </c>
      <c r="K34" s="9" t="s">
        <v>295</v>
      </c>
      <c r="L34" s="9" t="s">
        <v>296</v>
      </c>
      <c r="M34" s="9">
        <v>92</v>
      </c>
      <c r="N34" s="16">
        <v>411906360</v>
      </c>
      <c r="O34" s="9"/>
    </row>
    <row r="35" customHeight="1" spans="1:15">
      <c r="A35" s="9">
        <v>32</v>
      </c>
      <c r="B35" s="9" t="s">
        <v>632</v>
      </c>
      <c r="C35" s="9" t="str">
        <f t="shared" si="0"/>
        <v>男</v>
      </c>
      <c r="D35" s="9">
        <f ca="1" t="shared" si="1"/>
        <v>44</v>
      </c>
      <c r="E35" s="10" t="str">
        <f t="shared" si="2"/>
        <v>412926********3718</v>
      </c>
      <c r="F35" s="10" t="str">
        <f t="shared" si="3"/>
        <v>187****8315</v>
      </c>
      <c r="G35" s="11" t="s">
        <v>633</v>
      </c>
      <c r="H35" s="9">
        <v>18737728315</v>
      </c>
      <c r="I35" s="9" t="s">
        <v>572</v>
      </c>
      <c r="J35" s="9" t="s">
        <v>34</v>
      </c>
      <c r="K35" s="9" t="s">
        <v>295</v>
      </c>
      <c r="L35" s="9" t="s">
        <v>296</v>
      </c>
      <c r="M35" s="9">
        <v>91</v>
      </c>
      <c r="N35" s="16">
        <v>411906361</v>
      </c>
      <c r="O35" s="9"/>
    </row>
    <row r="36" customHeight="1" spans="1:15">
      <c r="A36" s="9">
        <v>33</v>
      </c>
      <c r="B36" s="9" t="s">
        <v>634</v>
      </c>
      <c r="C36" s="9" t="str">
        <f t="shared" si="0"/>
        <v>女</v>
      </c>
      <c r="D36" s="9">
        <f ca="1" t="shared" si="1"/>
        <v>52</v>
      </c>
      <c r="E36" s="10" t="str">
        <f t="shared" si="2"/>
        <v>412926********3724</v>
      </c>
      <c r="F36" s="10" t="str">
        <f t="shared" si="3"/>
        <v>151****0983</v>
      </c>
      <c r="G36" s="11" t="s">
        <v>635</v>
      </c>
      <c r="H36" s="9">
        <v>15138600983</v>
      </c>
      <c r="I36" s="9" t="s">
        <v>558</v>
      </c>
      <c r="J36" s="9" t="s">
        <v>34</v>
      </c>
      <c r="K36" s="9" t="s">
        <v>295</v>
      </c>
      <c r="L36" s="9" t="s">
        <v>296</v>
      </c>
      <c r="M36" s="9">
        <v>96</v>
      </c>
      <c r="N36" s="16">
        <v>411906362</v>
      </c>
      <c r="O36" s="9" t="s">
        <v>334</v>
      </c>
    </row>
    <row r="37" customHeight="1" spans="1:15">
      <c r="A37" s="9">
        <v>34</v>
      </c>
      <c r="B37" s="9" t="s">
        <v>636</v>
      </c>
      <c r="C37" s="9" t="str">
        <f t="shared" si="0"/>
        <v>女</v>
      </c>
      <c r="D37" s="9">
        <f ca="1" t="shared" si="1"/>
        <v>44</v>
      </c>
      <c r="E37" s="10" t="str">
        <f t="shared" ref="E37:E58" si="4">REPLACE(G37,7,8,"********")</f>
        <v>412926********3729</v>
      </c>
      <c r="F37" s="10" t="str">
        <f t="shared" ref="F37:F58" si="5">REPLACE(H37,4,4,"****")</f>
        <v>187****0355</v>
      </c>
      <c r="G37" s="11" t="s">
        <v>637</v>
      </c>
      <c r="H37" s="9">
        <v>18736640355</v>
      </c>
      <c r="I37" s="9" t="s">
        <v>572</v>
      </c>
      <c r="J37" s="9" t="s">
        <v>34</v>
      </c>
      <c r="K37" s="9" t="s">
        <v>295</v>
      </c>
      <c r="L37" s="9" t="s">
        <v>296</v>
      </c>
      <c r="M37" s="9">
        <v>97</v>
      </c>
      <c r="N37" s="16">
        <v>411906363</v>
      </c>
      <c r="O37" s="9"/>
    </row>
    <row r="38" customHeight="1" spans="1:15">
      <c r="A38" s="9">
        <v>35</v>
      </c>
      <c r="B38" s="9" t="s">
        <v>638</v>
      </c>
      <c r="C38" s="9" t="str">
        <f t="shared" si="0"/>
        <v>女</v>
      </c>
      <c r="D38" s="9">
        <f ca="1" t="shared" si="1"/>
        <v>51</v>
      </c>
      <c r="E38" s="10" t="str">
        <f t="shared" si="4"/>
        <v>412926********3748</v>
      </c>
      <c r="F38" s="10" t="str">
        <f t="shared" si="5"/>
        <v>152****3930</v>
      </c>
      <c r="G38" s="11" t="s">
        <v>639</v>
      </c>
      <c r="H38" s="9">
        <v>15238103930</v>
      </c>
      <c r="I38" s="9" t="s">
        <v>587</v>
      </c>
      <c r="J38" s="9" t="s">
        <v>34</v>
      </c>
      <c r="K38" s="9" t="s">
        <v>295</v>
      </c>
      <c r="L38" s="9" t="s">
        <v>296</v>
      </c>
      <c r="M38" s="9">
        <v>95</v>
      </c>
      <c r="N38" s="16">
        <v>411906364</v>
      </c>
      <c r="O38" s="9"/>
    </row>
    <row r="39" customHeight="1" spans="1:15">
      <c r="A39" s="9">
        <v>36</v>
      </c>
      <c r="B39" s="9" t="s">
        <v>640</v>
      </c>
      <c r="C39" s="9" t="str">
        <f t="shared" si="0"/>
        <v>女</v>
      </c>
      <c r="D39" s="9">
        <f ca="1" t="shared" si="1"/>
        <v>53</v>
      </c>
      <c r="E39" s="10" t="str">
        <f t="shared" si="4"/>
        <v>411325********372X</v>
      </c>
      <c r="F39" s="10" t="str">
        <f t="shared" si="5"/>
        <v>150****3082</v>
      </c>
      <c r="G39" s="11" t="s">
        <v>641</v>
      </c>
      <c r="H39" s="9">
        <v>15093023082</v>
      </c>
      <c r="I39" s="9" t="s">
        <v>608</v>
      </c>
      <c r="J39" s="9" t="s">
        <v>34</v>
      </c>
      <c r="K39" s="9" t="s">
        <v>295</v>
      </c>
      <c r="L39" s="9" t="s">
        <v>296</v>
      </c>
      <c r="M39" s="9">
        <v>89</v>
      </c>
      <c r="N39" s="16">
        <v>411906365</v>
      </c>
      <c r="O39" s="9" t="s">
        <v>334</v>
      </c>
    </row>
    <row r="40" customHeight="1" spans="1:15">
      <c r="A40" s="9">
        <v>37</v>
      </c>
      <c r="B40" s="9" t="s">
        <v>642</v>
      </c>
      <c r="C40" s="9" t="str">
        <f t="shared" si="0"/>
        <v>女</v>
      </c>
      <c r="D40" s="9">
        <f ca="1" t="shared" si="1"/>
        <v>38</v>
      </c>
      <c r="E40" s="10" t="str">
        <f t="shared" si="4"/>
        <v>411323********546X</v>
      </c>
      <c r="F40" s="10" t="str">
        <f t="shared" si="5"/>
        <v>151****9673</v>
      </c>
      <c r="G40" s="11" t="s">
        <v>643</v>
      </c>
      <c r="H40" s="9">
        <v>15132719673</v>
      </c>
      <c r="I40" s="9" t="s">
        <v>587</v>
      </c>
      <c r="J40" s="9" t="s">
        <v>34</v>
      </c>
      <c r="K40" s="9" t="s">
        <v>295</v>
      </c>
      <c r="L40" s="9" t="s">
        <v>296</v>
      </c>
      <c r="M40" s="9">
        <v>91</v>
      </c>
      <c r="N40" s="16">
        <v>411906366</v>
      </c>
      <c r="O40" s="9"/>
    </row>
    <row r="41" customHeight="1" spans="1:15">
      <c r="A41" s="9">
        <v>38</v>
      </c>
      <c r="B41" s="9" t="s">
        <v>644</v>
      </c>
      <c r="C41" s="9" t="str">
        <f t="shared" si="0"/>
        <v>女</v>
      </c>
      <c r="D41" s="9">
        <f ca="1" t="shared" si="1"/>
        <v>55</v>
      </c>
      <c r="E41" s="10" t="str">
        <f t="shared" si="4"/>
        <v>412926********3767</v>
      </c>
      <c r="F41" s="10" t="str">
        <f t="shared" si="5"/>
        <v>199****1193</v>
      </c>
      <c r="G41" s="11" t="s">
        <v>645</v>
      </c>
      <c r="H41" s="9">
        <v>19937711193</v>
      </c>
      <c r="I41" s="9" t="s">
        <v>590</v>
      </c>
      <c r="J41" s="9" t="s">
        <v>34</v>
      </c>
      <c r="K41" s="9" t="s">
        <v>295</v>
      </c>
      <c r="L41" s="9" t="s">
        <v>296</v>
      </c>
      <c r="M41" s="9">
        <v>88</v>
      </c>
      <c r="N41" s="16">
        <v>411906367</v>
      </c>
      <c r="O41" s="9"/>
    </row>
    <row r="42" customHeight="1" spans="1:15">
      <c r="A42" s="9">
        <v>39</v>
      </c>
      <c r="B42" s="9" t="s">
        <v>646</v>
      </c>
      <c r="C42" s="9" t="str">
        <f t="shared" si="0"/>
        <v>女</v>
      </c>
      <c r="D42" s="9">
        <f ca="1" t="shared" si="1"/>
        <v>45</v>
      </c>
      <c r="E42" s="10" t="str">
        <f t="shared" si="4"/>
        <v>412926********3745</v>
      </c>
      <c r="F42" s="10" t="str">
        <f t="shared" si="5"/>
        <v>137****1460</v>
      </c>
      <c r="G42" s="11" t="s">
        <v>647</v>
      </c>
      <c r="H42" s="9">
        <v>13703451460</v>
      </c>
      <c r="I42" s="9" t="s">
        <v>587</v>
      </c>
      <c r="J42" s="9" t="s">
        <v>34</v>
      </c>
      <c r="K42" s="9" t="s">
        <v>295</v>
      </c>
      <c r="L42" s="9" t="s">
        <v>296</v>
      </c>
      <c r="M42" s="9">
        <v>94</v>
      </c>
      <c r="N42" s="16">
        <v>411906368</v>
      </c>
      <c r="O42" s="9"/>
    </row>
    <row r="43" customHeight="1" spans="1:15">
      <c r="A43" s="9">
        <v>40</v>
      </c>
      <c r="B43" s="9" t="s">
        <v>648</v>
      </c>
      <c r="C43" s="9" t="str">
        <f t="shared" si="0"/>
        <v>女</v>
      </c>
      <c r="D43" s="9">
        <f ca="1" t="shared" si="1"/>
        <v>57</v>
      </c>
      <c r="E43" s="10" t="str">
        <f t="shared" si="4"/>
        <v>412926********3749</v>
      </c>
      <c r="F43" s="10" t="str">
        <f t="shared" si="5"/>
        <v>654****8</v>
      </c>
      <c r="G43" s="11" t="s">
        <v>649</v>
      </c>
      <c r="H43" s="9">
        <v>65488198</v>
      </c>
      <c r="I43" s="9" t="s">
        <v>561</v>
      </c>
      <c r="J43" s="9" t="s">
        <v>34</v>
      </c>
      <c r="K43" s="9" t="s">
        <v>295</v>
      </c>
      <c r="L43" s="9" t="s">
        <v>296</v>
      </c>
      <c r="M43" s="9">
        <v>89</v>
      </c>
      <c r="N43" s="16">
        <v>411906369</v>
      </c>
      <c r="O43" s="9"/>
    </row>
    <row r="44" customHeight="1" spans="1:15">
      <c r="A44" s="9">
        <v>41</v>
      </c>
      <c r="B44" s="9" t="s">
        <v>650</v>
      </c>
      <c r="C44" s="9" t="str">
        <f t="shared" si="0"/>
        <v>女</v>
      </c>
      <c r="D44" s="9">
        <f ca="1" t="shared" si="1"/>
        <v>43</v>
      </c>
      <c r="E44" s="10" t="str">
        <f t="shared" si="4"/>
        <v>412926********3727</v>
      </c>
      <c r="F44" s="10" t="str">
        <f t="shared" si="5"/>
        <v>151****6463</v>
      </c>
      <c r="G44" s="11" t="s">
        <v>651</v>
      </c>
      <c r="H44" s="9">
        <v>15138616463</v>
      </c>
      <c r="I44" s="9" t="s">
        <v>587</v>
      </c>
      <c r="J44" s="9" t="s">
        <v>34</v>
      </c>
      <c r="K44" s="9" t="s">
        <v>295</v>
      </c>
      <c r="L44" s="9" t="s">
        <v>296</v>
      </c>
      <c r="M44" s="9">
        <v>93</v>
      </c>
      <c r="N44" s="16">
        <v>411906370</v>
      </c>
      <c r="O44" s="9"/>
    </row>
    <row r="45" customHeight="1" spans="1:15">
      <c r="A45" s="9">
        <v>42</v>
      </c>
      <c r="B45" s="9" t="s">
        <v>652</v>
      </c>
      <c r="C45" s="9" t="str">
        <f t="shared" si="0"/>
        <v>女</v>
      </c>
      <c r="D45" s="9">
        <f ca="1" t="shared" si="1"/>
        <v>47</v>
      </c>
      <c r="E45" s="10" t="str">
        <f t="shared" si="4"/>
        <v>412926********3784</v>
      </c>
      <c r="F45" s="10" t="str">
        <f t="shared" si="5"/>
        <v>152****2581</v>
      </c>
      <c r="G45" s="11" t="s">
        <v>653</v>
      </c>
      <c r="H45" s="9">
        <v>15225622581</v>
      </c>
      <c r="I45" s="9" t="s">
        <v>558</v>
      </c>
      <c r="J45" s="9" t="s">
        <v>34</v>
      </c>
      <c r="K45" s="9" t="s">
        <v>295</v>
      </c>
      <c r="L45" s="9" t="s">
        <v>296</v>
      </c>
      <c r="M45" s="9">
        <v>90</v>
      </c>
      <c r="N45" s="16">
        <v>411906371</v>
      </c>
      <c r="O45" s="9"/>
    </row>
    <row r="46" customHeight="1" spans="1:15">
      <c r="A46" s="9">
        <v>43</v>
      </c>
      <c r="B46" s="9" t="s">
        <v>654</v>
      </c>
      <c r="C46" s="9" t="str">
        <f t="shared" si="0"/>
        <v>男</v>
      </c>
      <c r="D46" s="9">
        <f ca="1" t="shared" si="1"/>
        <v>32</v>
      </c>
      <c r="E46" s="10" t="str">
        <f t="shared" si="4"/>
        <v>411327********371X</v>
      </c>
      <c r="F46" s="10" t="str">
        <f t="shared" si="5"/>
        <v>178****0958</v>
      </c>
      <c r="G46" s="11" t="s">
        <v>655</v>
      </c>
      <c r="H46" s="9">
        <v>17837710958</v>
      </c>
      <c r="I46" s="9" t="s">
        <v>569</v>
      </c>
      <c r="J46" s="9" t="s">
        <v>52</v>
      </c>
      <c r="K46" s="9" t="s">
        <v>295</v>
      </c>
      <c r="L46" s="9" t="s">
        <v>296</v>
      </c>
      <c r="M46" s="9">
        <v>92</v>
      </c>
      <c r="N46" s="16">
        <v>411906372</v>
      </c>
      <c r="O46" s="9" t="s">
        <v>334</v>
      </c>
    </row>
    <row r="47" customHeight="1" spans="1:15">
      <c r="A47" s="9">
        <v>44</v>
      </c>
      <c r="B47" s="9" t="s">
        <v>656</v>
      </c>
      <c r="C47" s="9" t="str">
        <f t="shared" si="0"/>
        <v>女</v>
      </c>
      <c r="D47" s="9">
        <f ca="1" t="shared" si="1"/>
        <v>53</v>
      </c>
      <c r="E47" s="10" t="str">
        <f t="shared" si="4"/>
        <v>412926********3741</v>
      </c>
      <c r="F47" s="10" t="str">
        <f t="shared" si="5"/>
        <v>157****7795</v>
      </c>
      <c r="G47" s="11" t="s">
        <v>657</v>
      </c>
      <c r="H47" s="9">
        <v>15737617795</v>
      </c>
      <c r="I47" s="9" t="s">
        <v>658</v>
      </c>
      <c r="J47" s="9" t="s">
        <v>34</v>
      </c>
      <c r="K47" s="9" t="s">
        <v>295</v>
      </c>
      <c r="L47" s="9" t="s">
        <v>296</v>
      </c>
      <c r="M47" s="9">
        <v>95</v>
      </c>
      <c r="N47" s="16">
        <v>411906373</v>
      </c>
      <c r="O47" s="9" t="s">
        <v>334</v>
      </c>
    </row>
    <row r="48" customHeight="1" spans="1:15">
      <c r="A48" s="9">
        <v>45</v>
      </c>
      <c r="B48" s="9" t="s">
        <v>659</v>
      </c>
      <c r="C48" s="9" t="str">
        <f t="shared" si="0"/>
        <v>女</v>
      </c>
      <c r="D48" s="9">
        <f ca="1" t="shared" si="1"/>
        <v>52</v>
      </c>
      <c r="E48" s="10" t="str">
        <f t="shared" si="4"/>
        <v>412926********372X</v>
      </c>
      <c r="F48" s="10" t="str">
        <f t="shared" si="5"/>
        <v>135****1248</v>
      </c>
      <c r="G48" s="11" t="s">
        <v>660</v>
      </c>
      <c r="H48" s="9">
        <v>13598271248</v>
      </c>
      <c r="I48" s="9" t="s">
        <v>587</v>
      </c>
      <c r="J48" s="9" t="s">
        <v>34</v>
      </c>
      <c r="K48" s="9" t="s">
        <v>295</v>
      </c>
      <c r="L48" s="9" t="s">
        <v>296</v>
      </c>
      <c r="M48" s="9">
        <v>97</v>
      </c>
      <c r="N48" s="16">
        <v>411906374</v>
      </c>
      <c r="O48" s="9"/>
    </row>
    <row r="49" customHeight="1" spans="1:15">
      <c r="A49" s="9">
        <v>46</v>
      </c>
      <c r="B49" s="9" t="s">
        <v>661</v>
      </c>
      <c r="C49" s="9" t="str">
        <f t="shared" si="0"/>
        <v>女</v>
      </c>
      <c r="D49" s="9">
        <f ca="1" t="shared" si="1"/>
        <v>52</v>
      </c>
      <c r="E49" s="10" t="str">
        <f t="shared" si="4"/>
        <v>412926********3720</v>
      </c>
      <c r="F49" s="10" t="str">
        <f t="shared" si="5"/>
        <v>151****1315</v>
      </c>
      <c r="G49" s="11" t="s">
        <v>662</v>
      </c>
      <c r="H49" s="9">
        <v>15137711315</v>
      </c>
      <c r="I49" s="9" t="s">
        <v>561</v>
      </c>
      <c r="J49" s="9" t="s">
        <v>34</v>
      </c>
      <c r="K49" s="9" t="s">
        <v>295</v>
      </c>
      <c r="L49" s="9" t="s">
        <v>296</v>
      </c>
      <c r="M49" s="9">
        <v>88</v>
      </c>
      <c r="N49" s="16">
        <v>411906375</v>
      </c>
      <c r="O49" s="9" t="s">
        <v>334</v>
      </c>
    </row>
    <row r="50" customHeight="1" spans="1:15">
      <c r="A50" s="9">
        <v>47</v>
      </c>
      <c r="B50" s="9" t="s">
        <v>663</v>
      </c>
      <c r="C50" s="9" t="str">
        <f t="shared" si="0"/>
        <v>女</v>
      </c>
      <c r="D50" s="9">
        <f ca="1" t="shared" si="1"/>
        <v>38</v>
      </c>
      <c r="E50" s="10" t="str">
        <f t="shared" si="4"/>
        <v>411381********3548</v>
      </c>
      <c r="F50" s="10" t="str">
        <f t="shared" si="5"/>
        <v>183****2735</v>
      </c>
      <c r="G50" s="11" t="s">
        <v>664</v>
      </c>
      <c r="H50" s="9">
        <v>18338262735</v>
      </c>
      <c r="I50" s="9" t="s">
        <v>569</v>
      </c>
      <c r="J50" s="9" t="s">
        <v>34</v>
      </c>
      <c r="K50" s="9" t="s">
        <v>295</v>
      </c>
      <c r="L50" s="9" t="s">
        <v>296</v>
      </c>
      <c r="M50" s="9">
        <v>92</v>
      </c>
      <c r="N50" s="16">
        <v>411906376</v>
      </c>
      <c r="O50" s="9"/>
    </row>
    <row r="51" customHeight="1" spans="1:15">
      <c r="A51" s="9">
        <v>48</v>
      </c>
      <c r="B51" s="9" t="s">
        <v>665</v>
      </c>
      <c r="C51" s="9" t="str">
        <f t="shared" si="0"/>
        <v>女</v>
      </c>
      <c r="D51" s="9">
        <f ca="1" t="shared" si="1"/>
        <v>54</v>
      </c>
      <c r="E51" s="10" t="str">
        <f t="shared" si="4"/>
        <v>412926********3741</v>
      </c>
      <c r="F51" s="10" t="str">
        <f t="shared" si="5"/>
        <v>152****8791</v>
      </c>
      <c r="G51" s="11" t="s">
        <v>666</v>
      </c>
      <c r="H51" s="9">
        <v>15203888791</v>
      </c>
      <c r="I51" s="9" t="s">
        <v>587</v>
      </c>
      <c r="J51" s="9" t="s">
        <v>34</v>
      </c>
      <c r="K51" s="9" t="s">
        <v>295</v>
      </c>
      <c r="L51" s="9" t="s">
        <v>296</v>
      </c>
      <c r="M51" s="9">
        <v>91</v>
      </c>
      <c r="N51" s="16">
        <v>411906377</v>
      </c>
      <c r="O51" s="9"/>
    </row>
    <row r="52" customHeight="1" spans="1:15">
      <c r="A52" s="9">
        <v>49</v>
      </c>
      <c r="B52" s="9" t="s">
        <v>667</v>
      </c>
      <c r="C52" s="9" t="str">
        <f t="shared" si="0"/>
        <v>女</v>
      </c>
      <c r="D52" s="9">
        <f ca="1" t="shared" si="1"/>
        <v>49</v>
      </c>
      <c r="E52" s="10" t="str">
        <f t="shared" si="4"/>
        <v>412926********3744</v>
      </c>
      <c r="F52" s="10" t="str">
        <f t="shared" si="5"/>
        <v>183****2517</v>
      </c>
      <c r="G52" s="11" t="s">
        <v>668</v>
      </c>
      <c r="H52" s="9">
        <v>18336662517</v>
      </c>
      <c r="I52" s="9" t="s">
        <v>601</v>
      </c>
      <c r="J52" s="9" t="s">
        <v>34</v>
      </c>
      <c r="K52" s="9" t="s">
        <v>295</v>
      </c>
      <c r="L52" s="9" t="s">
        <v>296</v>
      </c>
      <c r="M52" s="9">
        <v>91</v>
      </c>
      <c r="N52" s="16">
        <v>411906378</v>
      </c>
      <c r="O52" s="9" t="s">
        <v>334</v>
      </c>
    </row>
    <row r="53" customHeight="1" spans="1:15">
      <c r="A53" s="9">
        <v>50</v>
      </c>
      <c r="B53" s="9" t="s">
        <v>669</v>
      </c>
      <c r="C53" s="9" t="str">
        <f t="shared" si="0"/>
        <v>女</v>
      </c>
      <c r="D53" s="9">
        <f ca="1" t="shared" si="1"/>
        <v>46</v>
      </c>
      <c r="E53" s="10" t="str">
        <f t="shared" si="4"/>
        <v>412926********3742</v>
      </c>
      <c r="F53" s="10" t="str">
        <f t="shared" si="5"/>
        <v>188****5591</v>
      </c>
      <c r="G53" s="11" t="s">
        <v>670</v>
      </c>
      <c r="H53" s="9">
        <v>18898165591</v>
      </c>
      <c r="I53" s="9" t="s">
        <v>561</v>
      </c>
      <c r="J53" s="9" t="s">
        <v>34</v>
      </c>
      <c r="K53" s="9" t="s">
        <v>295</v>
      </c>
      <c r="L53" s="9" t="s">
        <v>296</v>
      </c>
      <c r="M53" s="9">
        <v>91</v>
      </c>
      <c r="N53" s="16">
        <v>411906379</v>
      </c>
      <c r="O53" s="9" t="s">
        <v>334</v>
      </c>
    </row>
    <row r="54" customHeight="1" spans="1:15">
      <c r="A54" s="9">
        <v>51</v>
      </c>
      <c r="B54" s="9" t="s">
        <v>671</v>
      </c>
      <c r="C54" s="9" t="str">
        <f t="shared" si="0"/>
        <v>女</v>
      </c>
      <c r="D54" s="9">
        <f ca="1" t="shared" si="1"/>
        <v>51</v>
      </c>
      <c r="E54" s="10" t="str">
        <f t="shared" si="4"/>
        <v>412926********3746</v>
      </c>
      <c r="F54" s="10" t="str">
        <f t="shared" si="5"/>
        <v>158****3415</v>
      </c>
      <c r="G54" s="11" t="s">
        <v>672</v>
      </c>
      <c r="H54" s="9">
        <v>15893313415</v>
      </c>
      <c r="I54" s="9" t="s">
        <v>673</v>
      </c>
      <c r="J54" s="9" t="s">
        <v>34</v>
      </c>
      <c r="K54" s="9" t="s">
        <v>295</v>
      </c>
      <c r="L54" s="9" t="s">
        <v>296</v>
      </c>
      <c r="M54" s="9">
        <v>92</v>
      </c>
      <c r="N54" s="16">
        <v>411906380</v>
      </c>
      <c r="O54" s="9"/>
    </row>
    <row r="55" customHeight="1" spans="1:15">
      <c r="A55" s="9">
        <v>52</v>
      </c>
      <c r="B55" s="9" t="s">
        <v>674</v>
      </c>
      <c r="C55" s="9" t="str">
        <f t="shared" si="0"/>
        <v>男</v>
      </c>
      <c r="D55" s="9">
        <f ca="1" t="shared" si="1"/>
        <v>55</v>
      </c>
      <c r="E55" s="10" t="str">
        <f t="shared" si="4"/>
        <v>412926********3734</v>
      </c>
      <c r="F55" s="10" t="str">
        <f t="shared" si="5"/>
        <v>135****2792</v>
      </c>
      <c r="G55" s="11" t="s">
        <v>675</v>
      </c>
      <c r="H55" s="9">
        <v>13598222792</v>
      </c>
      <c r="I55" s="9" t="s">
        <v>569</v>
      </c>
      <c r="J55" s="9" t="s">
        <v>34</v>
      </c>
      <c r="K55" s="9" t="s">
        <v>295</v>
      </c>
      <c r="L55" s="9" t="s">
        <v>296</v>
      </c>
      <c r="M55" s="9">
        <v>92</v>
      </c>
      <c r="N55" s="16">
        <v>411906381</v>
      </c>
      <c r="O55" s="9"/>
    </row>
    <row r="56" customHeight="1" spans="1:15">
      <c r="A56" s="9">
        <v>53</v>
      </c>
      <c r="B56" s="9" t="s">
        <v>676</v>
      </c>
      <c r="C56" s="9" t="str">
        <f t="shared" si="0"/>
        <v>男</v>
      </c>
      <c r="D56" s="9">
        <f ca="1" t="shared" si="1"/>
        <v>38</v>
      </c>
      <c r="E56" s="10" t="str">
        <f t="shared" si="4"/>
        <v>411327********3717</v>
      </c>
      <c r="F56" s="10" t="str">
        <f t="shared" si="5"/>
        <v>****</v>
      </c>
      <c r="G56" s="11" t="s">
        <v>677</v>
      </c>
      <c r="H56" s="9"/>
      <c r="I56" s="9" t="s">
        <v>673</v>
      </c>
      <c r="J56" s="9" t="s">
        <v>34</v>
      </c>
      <c r="K56" s="9" t="s">
        <v>295</v>
      </c>
      <c r="L56" s="9" t="s">
        <v>296</v>
      </c>
      <c r="M56" s="9">
        <v>90</v>
      </c>
      <c r="N56" s="16">
        <v>411906382</v>
      </c>
      <c r="O56" s="9"/>
    </row>
    <row r="57" customHeight="1" spans="1:15">
      <c r="A57" s="9">
        <v>54</v>
      </c>
      <c r="B57" s="9" t="s">
        <v>678</v>
      </c>
      <c r="C57" s="9" t="str">
        <f t="shared" si="0"/>
        <v>女</v>
      </c>
      <c r="D57" s="9">
        <f ca="1" t="shared" si="1"/>
        <v>52</v>
      </c>
      <c r="E57" s="10" t="str">
        <f t="shared" si="4"/>
        <v>412926********3786</v>
      </c>
      <c r="F57" s="10" t="str">
        <f t="shared" si="5"/>
        <v>183****1393</v>
      </c>
      <c r="G57" s="11" t="s">
        <v>679</v>
      </c>
      <c r="H57" s="9">
        <v>18338221393</v>
      </c>
      <c r="I57" s="9" t="s">
        <v>561</v>
      </c>
      <c r="J57" s="9" t="s">
        <v>34</v>
      </c>
      <c r="K57" s="9" t="s">
        <v>295</v>
      </c>
      <c r="L57" s="9" t="s">
        <v>296</v>
      </c>
      <c r="M57" s="9">
        <v>95</v>
      </c>
      <c r="N57" s="16">
        <v>411906383</v>
      </c>
      <c r="O57" s="9"/>
    </row>
    <row r="58" customHeight="1" spans="1:15">
      <c r="A58" s="9">
        <v>55</v>
      </c>
      <c r="B58" s="9" t="s">
        <v>680</v>
      </c>
      <c r="C58" s="9" t="str">
        <f t="shared" si="0"/>
        <v>女</v>
      </c>
      <c r="D58" s="9">
        <f ca="1" t="shared" si="1"/>
        <v>55</v>
      </c>
      <c r="E58" s="10" t="str">
        <f t="shared" si="4"/>
        <v>412926********3729</v>
      </c>
      <c r="F58" s="10" t="str">
        <f t="shared" si="5"/>
        <v>158****0928</v>
      </c>
      <c r="G58" s="11" t="s">
        <v>681</v>
      </c>
      <c r="H58" s="9">
        <v>15893310928</v>
      </c>
      <c r="I58" s="9" t="s">
        <v>590</v>
      </c>
      <c r="J58" s="9" t="s">
        <v>34</v>
      </c>
      <c r="K58" s="9" t="s">
        <v>295</v>
      </c>
      <c r="L58" s="9" t="s">
        <v>296</v>
      </c>
      <c r="M58" s="9">
        <v>95</v>
      </c>
      <c r="N58" s="16">
        <v>411906384</v>
      </c>
      <c r="O58" s="9"/>
    </row>
  </sheetData>
  <sortState ref="A4:O58">
    <sortCondition ref="N4:N58"/>
  </sortState>
  <mergeCells count="4">
    <mergeCell ref="A1:O1"/>
    <mergeCell ref="A2:C2"/>
    <mergeCell ref="H2:J2"/>
    <mergeCell ref="K2:M2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opLeftCell="A16" workbookViewId="0">
      <selection activeCell="B22" sqref="B22"/>
    </sheetView>
  </sheetViews>
  <sheetFormatPr defaultColWidth="8.89166666666667" defaultRowHeight="22" customHeight="1"/>
  <cols>
    <col min="1" max="1" width="4.33333333333333" customWidth="1"/>
    <col min="2" max="2" width="7" customWidth="1"/>
    <col min="3" max="3" width="5" customWidth="1"/>
    <col min="4" max="4" width="4.66666666666667" customWidth="1"/>
    <col min="5" max="5" width="21" customWidth="1"/>
    <col min="6" max="6" width="12.375" customWidth="1"/>
    <col min="7" max="7" width="20" hidden="1" customWidth="1"/>
    <col min="8" max="8" width="13" hidden="1" customWidth="1"/>
    <col min="9" max="9" width="20.4416666666667" customWidth="1"/>
    <col min="10" max="10" width="8.10833333333333" customWidth="1"/>
    <col min="11" max="11" width="8.55833333333333" customWidth="1"/>
    <col min="12" max="12" width="10.775" customWidth="1"/>
    <col min="13" max="13" width="4.89166666666667" customWidth="1"/>
    <col min="14" max="14" width="11.1083333333333" customWidth="1"/>
    <col min="15" max="15" width="14.3333333333333" customWidth="1"/>
  </cols>
  <sheetData>
    <row r="1" s="35" customFormat="1" customHeight="1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9"/>
    </row>
    <row r="2" s="35" customFormat="1" customHeight="1" spans="1:15">
      <c r="A2" s="31" t="s">
        <v>3</v>
      </c>
      <c r="B2" s="31"/>
      <c r="C2" s="31"/>
      <c r="D2" s="31"/>
      <c r="E2" s="37"/>
      <c r="F2" s="37"/>
      <c r="G2" s="37" t="s">
        <v>682</v>
      </c>
      <c r="H2" s="37"/>
      <c r="I2" s="37" t="s">
        <v>683</v>
      </c>
      <c r="J2" s="37"/>
      <c r="K2" s="37"/>
      <c r="L2" s="37"/>
      <c r="M2" s="37"/>
      <c r="N2" s="30"/>
      <c r="O2" s="30"/>
    </row>
    <row r="3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6" t="s">
        <v>10</v>
      </c>
      <c r="H3" s="7" t="s">
        <v>11</v>
      </c>
      <c r="I3" s="7" t="s">
        <v>12</v>
      </c>
      <c r="J3" s="14" t="s">
        <v>13</v>
      </c>
      <c r="K3" s="14" t="s">
        <v>14</v>
      </c>
      <c r="L3" s="14" t="s">
        <v>15</v>
      </c>
      <c r="M3" s="14" t="s">
        <v>291</v>
      </c>
      <c r="N3" s="14" t="s">
        <v>16</v>
      </c>
      <c r="O3" s="15" t="s">
        <v>17</v>
      </c>
    </row>
    <row r="4" customHeight="1" spans="1:15">
      <c r="A4" s="11" t="s">
        <v>684</v>
      </c>
      <c r="B4" s="11" t="s">
        <v>685</v>
      </c>
      <c r="C4" s="9" t="s">
        <v>19</v>
      </c>
      <c r="D4" s="9">
        <v>52</v>
      </c>
      <c r="E4" s="10" t="str">
        <f>REPLACE(G4,7,8,"********")</f>
        <v>412926********3720</v>
      </c>
      <c r="F4" s="10" t="str">
        <f>REPLACE(H4,4,4,"****")</f>
        <v>135****3973</v>
      </c>
      <c r="G4" s="11" t="s">
        <v>686</v>
      </c>
      <c r="H4" s="11" t="s">
        <v>687</v>
      </c>
      <c r="I4" s="11" t="s">
        <v>688</v>
      </c>
      <c r="J4" s="11" t="s">
        <v>34</v>
      </c>
      <c r="K4" s="11" t="s">
        <v>295</v>
      </c>
      <c r="L4" s="11" t="s">
        <v>689</v>
      </c>
      <c r="M4" s="11">
        <v>93</v>
      </c>
      <c r="N4" s="16">
        <v>411906385</v>
      </c>
      <c r="O4" s="11" t="s">
        <v>334</v>
      </c>
    </row>
    <row r="5" customHeight="1" spans="1:15">
      <c r="A5" s="11" t="s">
        <v>690</v>
      </c>
      <c r="B5" s="11" t="s">
        <v>691</v>
      </c>
      <c r="C5" s="9" t="s">
        <v>66</v>
      </c>
      <c r="D5" s="9">
        <v>56</v>
      </c>
      <c r="E5" s="10" t="str">
        <f t="shared" ref="E5:E36" si="0">REPLACE(G5,7,8,"********")</f>
        <v>412926********3715</v>
      </c>
      <c r="F5" s="10" t="str">
        <f t="shared" ref="F5:F36" si="1">REPLACE(H5,4,4,"****")</f>
        <v>150****2722</v>
      </c>
      <c r="G5" s="11" t="s">
        <v>692</v>
      </c>
      <c r="H5" s="11" t="s">
        <v>693</v>
      </c>
      <c r="I5" s="11" t="s">
        <v>694</v>
      </c>
      <c r="J5" s="11" t="s">
        <v>52</v>
      </c>
      <c r="K5" s="11" t="s">
        <v>295</v>
      </c>
      <c r="L5" s="11" t="s">
        <v>689</v>
      </c>
      <c r="M5" s="11">
        <v>91</v>
      </c>
      <c r="N5" s="16">
        <v>411906386</v>
      </c>
      <c r="O5" s="11"/>
    </row>
    <row r="6" customHeight="1" spans="1:15">
      <c r="A6" s="11" t="s">
        <v>695</v>
      </c>
      <c r="B6" s="11" t="s">
        <v>696</v>
      </c>
      <c r="C6" s="9" t="s">
        <v>66</v>
      </c>
      <c r="D6" s="9">
        <v>52</v>
      </c>
      <c r="E6" s="10" t="str">
        <f t="shared" si="0"/>
        <v>412926********3713</v>
      </c>
      <c r="F6" s="10" t="str">
        <f t="shared" si="1"/>
        <v>152****5764</v>
      </c>
      <c r="G6" s="11" t="s">
        <v>697</v>
      </c>
      <c r="H6" s="11" t="s">
        <v>698</v>
      </c>
      <c r="I6" s="11" t="s">
        <v>699</v>
      </c>
      <c r="J6" s="11" t="s">
        <v>52</v>
      </c>
      <c r="K6" s="11" t="s">
        <v>295</v>
      </c>
      <c r="L6" s="11" t="s">
        <v>689</v>
      </c>
      <c r="M6" s="11">
        <v>91</v>
      </c>
      <c r="N6" s="16">
        <v>411906387</v>
      </c>
      <c r="O6" s="16"/>
    </row>
    <row r="7" customHeight="1" spans="1:15">
      <c r="A7" s="11" t="s">
        <v>700</v>
      </c>
      <c r="B7" s="11" t="s">
        <v>701</v>
      </c>
      <c r="C7" s="9" t="s">
        <v>19</v>
      </c>
      <c r="D7" s="9">
        <v>58</v>
      </c>
      <c r="E7" s="10" t="str">
        <f t="shared" si="0"/>
        <v>412926********3725</v>
      </c>
      <c r="F7" s="10" t="str">
        <f t="shared" si="1"/>
        <v>176****5019</v>
      </c>
      <c r="G7" s="11" t="s">
        <v>702</v>
      </c>
      <c r="H7" s="11" t="s">
        <v>703</v>
      </c>
      <c r="I7" s="11" t="s">
        <v>694</v>
      </c>
      <c r="J7" s="11" t="s">
        <v>34</v>
      </c>
      <c r="K7" s="11" t="s">
        <v>295</v>
      </c>
      <c r="L7" s="11" t="s">
        <v>689</v>
      </c>
      <c r="M7" s="11">
        <v>94</v>
      </c>
      <c r="N7" s="16">
        <v>411906388</v>
      </c>
      <c r="O7" s="16"/>
    </row>
    <row r="8" customHeight="1" spans="1:15">
      <c r="A8" s="11" t="s">
        <v>704</v>
      </c>
      <c r="B8" s="11" t="s">
        <v>705</v>
      </c>
      <c r="C8" s="9" t="s">
        <v>19</v>
      </c>
      <c r="D8" s="9">
        <v>60</v>
      </c>
      <c r="E8" s="10" t="str">
        <f t="shared" si="0"/>
        <v>412926********3720</v>
      </c>
      <c r="F8" s="10" t="str">
        <f t="shared" si="1"/>
        <v>187****5718</v>
      </c>
      <c r="G8" s="11" t="s">
        <v>706</v>
      </c>
      <c r="H8" s="11" t="s">
        <v>707</v>
      </c>
      <c r="I8" s="11" t="s">
        <v>708</v>
      </c>
      <c r="J8" s="11" t="s">
        <v>52</v>
      </c>
      <c r="K8" s="11" t="s">
        <v>295</v>
      </c>
      <c r="L8" s="11" t="s">
        <v>689</v>
      </c>
      <c r="M8" s="11">
        <v>92</v>
      </c>
      <c r="N8" s="16">
        <v>411906389</v>
      </c>
      <c r="O8" s="16"/>
    </row>
    <row r="9" customHeight="1" spans="1:15">
      <c r="A9" s="11" t="s">
        <v>709</v>
      </c>
      <c r="B9" s="11" t="s">
        <v>710</v>
      </c>
      <c r="C9" s="9" t="s">
        <v>19</v>
      </c>
      <c r="D9" s="9">
        <v>57</v>
      </c>
      <c r="E9" s="10" t="str">
        <f t="shared" si="0"/>
        <v>412926********3724</v>
      </c>
      <c r="F9" s="10" t="str">
        <f t="shared" si="1"/>
        <v>187****1175</v>
      </c>
      <c r="G9" s="11" t="s">
        <v>711</v>
      </c>
      <c r="H9" s="11" t="s">
        <v>712</v>
      </c>
      <c r="I9" s="11" t="s">
        <v>688</v>
      </c>
      <c r="J9" s="11" t="s">
        <v>52</v>
      </c>
      <c r="K9" s="11" t="s">
        <v>295</v>
      </c>
      <c r="L9" s="11" t="s">
        <v>689</v>
      </c>
      <c r="M9" s="11">
        <v>94</v>
      </c>
      <c r="N9" s="16">
        <v>411906390</v>
      </c>
      <c r="O9" s="11"/>
    </row>
    <row r="10" customHeight="1" spans="1:15">
      <c r="A10" s="11" t="s">
        <v>713</v>
      </c>
      <c r="B10" s="11" t="s">
        <v>714</v>
      </c>
      <c r="C10" s="9" t="s">
        <v>66</v>
      </c>
      <c r="D10" s="9">
        <v>57</v>
      </c>
      <c r="E10" s="10" t="str">
        <f t="shared" si="0"/>
        <v>412926********3736</v>
      </c>
      <c r="F10" s="10" t="str">
        <f t="shared" si="1"/>
        <v>151****7538</v>
      </c>
      <c r="G10" s="11" t="s">
        <v>715</v>
      </c>
      <c r="H10" s="11" t="s">
        <v>716</v>
      </c>
      <c r="I10" s="11" t="s">
        <v>699</v>
      </c>
      <c r="J10" s="11" t="s">
        <v>23</v>
      </c>
      <c r="K10" s="11" t="s">
        <v>295</v>
      </c>
      <c r="L10" s="11" t="s">
        <v>689</v>
      </c>
      <c r="M10" s="11">
        <v>91</v>
      </c>
      <c r="N10" s="16">
        <v>411906391</v>
      </c>
      <c r="O10" s="11"/>
    </row>
    <row r="11" customHeight="1" spans="1:15">
      <c r="A11" s="11" t="s">
        <v>717</v>
      </c>
      <c r="B11" s="11" t="s">
        <v>718</v>
      </c>
      <c r="C11" s="9" t="s">
        <v>19</v>
      </c>
      <c r="D11" s="9">
        <v>52</v>
      </c>
      <c r="E11" s="10" t="str">
        <f t="shared" si="0"/>
        <v>412926********372X</v>
      </c>
      <c r="F11" s="10" t="str">
        <f t="shared" si="1"/>
        <v>138****4346</v>
      </c>
      <c r="G11" s="11" t="s">
        <v>719</v>
      </c>
      <c r="H11" s="11" t="s">
        <v>720</v>
      </c>
      <c r="I11" s="11" t="s">
        <v>721</v>
      </c>
      <c r="J11" s="11" t="s">
        <v>34</v>
      </c>
      <c r="K11" s="11" t="s">
        <v>295</v>
      </c>
      <c r="L11" s="11" t="s">
        <v>689</v>
      </c>
      <c r="M11" s="11">
        <v>94</v>
      </c>
      <c r="N11" s="16">
        <v>411906392</v>
      </c>
      <c r="O11" s="16"/>
    </row>
    <row r="12" customHeight="1" spans="1:15">
      <c r="A12" s="11" t="s">
        <v>722</v>
      </c>
      <c r="B12" s="11" t="s">
        <v>723</v>
      </c>
      <c r="C12" s="9" t="s">
        <v>19</v>
      </c>
      <c r="D12" s="9">
        <v>52</v>
      </c>
      <c r="E12" s="10" t="str">
        <f t="shared" si="0"/>
        <v>412926********3723</v>
      </c>
      <c r="F12" s="10" t="str">
        <f t="shared" si="1"/>
        <v>135****6081</v>
      </c>
      <c r="G12" s="11" t="s">
        <v>724</v>
      </c>
      <c r="H12" s="11" t="s">
        <v>725</v>
      </c>
      <c r="I12" s="11" t="s">
        <v>726</v>
      </c>
      <c r="J12" s="11" t="s">
        <v>52</v>
      </c>
      <c r="K12" s="11" t="s">
        <v>295</v>
      </c>
      <c r="L12" s="11" t="s">
        <v>689</v>
      </c>
      <c r="M12" s="11">
        <v>92</v>
      </c>
      <c r="N12" s="16">
        <v>411906393</v>
      </c>
      <c r="O12" s="16"/>
    </row>
    <row r="13" customHeight="1" spans="1:15">
      <c r="A13" s="11" t="s">
        <v>727</v>
      </c>
      <c r="B13" s="11" t="s">
        <v>728</v>
      </c>
      <c r="C13" s="9" t="s">
        <v>19</v>
      </c>
      <c r="D13" s="9">
        <v>52</v>
      </c>
      <c r="E13" s="10" t="str">
        <f t="shared" si="0"/>
        <v>412926********372X</v>
      </c>
      <c r="F13" s="10" t="str">
        <f t="shared" si="1"/>
        <v>159****6230</v>
      </c>
      <c r="G13" s="11" t="s">
        <v>729</v>
      </c>
      <c r="H13" s="11" t="s">
        <v>730</v>
      </c>
      <c r="I13" s="11" t="s">
        <v>731</v>
      </c>
      <c r="J13" s="11" t="s">
        <v>23</v>
      </c>
      <c r="K13" s="11" t="s">
        <v>295</v>
      </c>
      <c r="L13" s="11" t="s">
        <v>689</v>
      </c>
      <c r="M13" s="11">
        <v>92</v>
      </c>
      <c r="N13" s="16">
        <v>411906394</v>
      </c>
      <c r="O13" s="11"/>
    </row>
    <row r="14" customHeight="1" spans="1:15">
      <c r="A14" s="11" t="s">
        <v>732</v>
      </c>
      <c r="B14" s="11" t="s">
        <v>733</v>
      </c>
      <c r="C14" s="9" t="s">
        <v>19</v>
      </c>
      <c r="D14" s="9">
        <v>55</v>
      </c>
      <c r="E14" s="10" t="str">
        <f t="shared" si="0"/>
        <v>412926********3722</v>
      </c>
      <c r="F14" s="10" t="str">
        <f t="shared" si="1"/>
        <v>170****4273</v>
      </c>
      <c r="G14" s="11" t="s">
        <v>734</v>
      </c>
      <c r="H14" s="11" t="s">
        <v>735</v>
      </c>
      <c r="I14" s="11" t="s">
        <v>736</v>
      </c>
      <c r="J14" s="11" t="s">
        <v>34</v>
      </c>
      <c r="K14" s="11" t="s">
        <v>295</v>
      </c>
      <c r="L14" s="11" t="s">
        <v>689</v>
      </c>
      <c r="M14" s="11">
        <v>93</v>
      </c>
      <c r="N14" s="16">
        <v>411906395</v>
      </c>
      <c r="O14" s="11"/>
    </row>
    <row r="15" customHeight="1" spans="1:15">
      <c r="A15" s="11" t="s">
        <v>737</v>
      </c>
      <c r="B15" s="11" t="s">
        <v>738</v>
      </c>
      <c r="C15" s="9" t="s">
        <v>19</v>
      </c>
      <c r="D15" s="9">
        <v>53</v>
      </c>
      <c r="E15" s="10" t="str">
        <f t="shared" si="0"/>
        <v>412926********3720</v>
      </c>
      <c r="F15" s="10" t="str">
        <f t="shared" si="1"/>
        <v>180****3037</v>
      </c>
      <c r="G15" s="11" t="s">
        <v>739</v>
      </c>
      <c r="H15" s="11" t="s">
        <v>740</v>
      </c>
      <c r="I15" s="11" t="s">
        <v>741</v>
      </c>
      <c r="J15" s="11" t="s">
        <v>52</v>
      </c>
      <c r="K15" s="11" t="s">
        <v>295</v>
      </c>
      <c r="L15" s="11" t="s">
        <v>689</v>
      </c>
      <c r="M15" s="11">
        <v>93</v>
      </c>
      <c r="N15" s="16">
        <v>411906396</v>
      </c>
      <c r="O15" s="11"/>
    </row>
    <row r="16" customHeight="1" spans="1:15">
      <c r="A16" s="11" t="s">
        <v>742</v>
      </c>
      <c r="B16" s="11" t="s">
        <v>743</v>
      </c>
      <c r="C16" s="9" t="s">
        <v>19</v>
      </c>
      <c r="D16" s="9">
        <v>51</v>
      </c>
      <c r="E16" s="10" t="str">
        <f t="shared" si="0"/>
        <v>412926********372X</v>
      </c>
      <c r="F16" s="10" t="str">
        <f t="shared" si="1"/>
        <v>139****7273</v>
      </c>
      <c r="G16" s="11" t="s">
        <v>744</v>
      </c>
      <c r="H16" s="11" t="s">
        <v>745</v>
      </c>
      <c r="I16" s="11" t="s">
        <v>746</v>
      </c>
      <c r="J16" s="11" t="s">
        <v>52</v>
      </c>
      <c r="K16" s="11" t="s">
        <v>295</v>
      </c>
      <c r="L16" s="11" t="s">
        <v>689</v>
      </c>
      <c r="M16" s="11">
        <v>92</v>
      </c>
      <c r="N16" s="16">
        <v>411906397</v>
      </c>
      <c r="O16" s="11"/>
    </row>
    <row r="17" customHeight="1" spans="1:15">
      <c r="A17" s="11" t="s">
        <v>747</v>
      </c>
      <c r="B17" s="11" t="s">
        <v>748</v>
      </c>
      <c r="C17" s="9" t="s">
        <v>19</v>
      </c>
      <c r="D17" s="9">
        <v>54</v>
      </c>
      <c r="E17" s="10" t="str">
        <f t="shared" si="0"/>
        <v>412926********3725</v>
      </c>
      <c r="F17" s="10" t="str">
        <f t="shared" si="1"/>
        <v>158****2537</v>
      </c>
      <c r="G17" s="11" t="s">
        <v>749</v>
      </c>
      <c r="H17" s="11" t="s">
        <v>750</v>
      </c>
      <c r="I17" s="11" t="s">
        <v>708</v>
      </c>
      <c r="J17" s="11" t="s">
        <v>34</v>
      </c>
      <c r="K17" s="11" t="s">
        <v>295</v>
      </c>
      <c r="L17" s="11" t="s">
        <v>689</v>
      </c>
      <c r="M17" s="11">
        <v>94</v>
      </c>
      <c r="N17" s="16">
        <v>411906398</v>
      </c>
      <c r="O17" s="16"/>
    </row>
    <row r="18" customHeight="1" spans="1:15">
      <c r="A18" s="11" t="s">
        <v>751</v>
      </c>
      <c r="B18" s="11" t="s">
        <v>752</v>
      </c>
      <c r="C18" s="9" t="s">
        <v>19</v>
      </c>
      <c r="D18" s="9">
        <v>57</v>
      </c>
      <c r="E18" s="10" t="str">
        <f t="shared" si="0"/>
        <v>412926********3727</v>
      </c>
      <c r="F18" s="10" t="str">
        <f t="shared" si="1"/>
        <v>158****5293</v>
      </c>
      <c r="G18" s="11" t="s">
        <v>753</v>
      </c>
      <c r="H18" s="11" t="s">
        <v>754</v>
      </c>
      <c r="I18" s="11" t="s">
        <v>755</v>
      </c>
      <c r="J18" s="11" t="s">
        <v>34</v>
      </c>
      <c r="K18" s="11" t="s">
        <v>295</v>
      </c>
      <c r="L18" s="11" t="s">
        <v>689</v>
      </c>
      <c r="M18" s="11">
        <v>92</v>
      </c>
      <c r="N18" s="16">
        <v>411906399</v>
      </c>
      <c r="O18" s="16"/>
    </row>
    <row r="19" customHeight="1" spans="1:15">
      <c r="A19" s="11" t="s">
        <v>756</v>
      </c>
      <c r="B19" s="11" t="s">
        <v>757</v>
      </c>
      <c r="C19" s="9" t="s">
        <v>66</v>
      </c>
      <c r="D19" s="9">
        <v>52</v>
      </c>
      <c r="E19" s="10" t="str">
        <f t="shared" si="0"/>
        <v>412926********3715</v>
      </c>
      <c r="F19" s="10" t="str">
        <f t="shared" si="1"/>
        <v>187****0636</v>
      </c>
      <c r="G19" s="11" t="s">
        <v>758</v>
      </c>
      <c r="H19" s="11" t="s">
        <v>759</v>
      </c>
      <c r="I19" s="11" t="s">
        <v>760</v>
      </c>
      <c r="J19" s="11" t="s">
        <v>23</v>
      </c>
      <c r="K19" s="11" t="s">
        <v>295</v>
      </c>
      <c r="L19" s="11" t="s">
        <v>689</v>
      </c>
      <c r="M19" s="11">
        <v>90</v>
      </c>
      <c r="N19" s="16">
        <v>411906400</v>
      </c>
      <c r="O19" s="11"/>
    </row>
    <row r="20" customHeight="1" spans="1:15">
      <c r="A20" s="11" t="s">
        <v>761</v>
      </c>
      <c r="B20" s="11" t="s">
        <v>762</v>
      </c>
      <c r="C20" s="9" t="s">
        <v>66</v>
      </c>
      <c r="D20" s="9">
        <v>30</v>
      </c>
      <c r="E20" s="10" t="str">
        <f t="shared" si="0"/>
        <v>411327********3710</v>
      </c>
      <c r="F20" s="10" t="str">
        <f t="shared" si="1"/>
        <v>137****1348</v>
      </c>
      <c r="G20" s="11" t="s">
        <v>763</v>
      </c>
      <c r="H20" s="11" t="s">
        <v>764</v>
      </c>
      <c r="I20" s="11" t="s">
        <v>741</v>
      </c>
      <c r="J20" s="11" t="s">
        <v>52</v>
      </c>
      <c r="K20" s="11" t="s">
        <v>295</v>
      </c>
      <c r="L20" s="11" t="s">
        <v>689</v>
      </c>
      <c r="M20" s="11">
        <v>91</v>
      </c>
      <c r="N20" s="16">
        <v>411906401</v>
      </c>
      <c r="O20" s="11" t="s">
        <v>334</v>
      </c>
    </row>
    <row r="21" customHeight="1" spans="1:15">
      <c r="A21" s="11" t="s">
        <v>765</v>
      </c>
      <c r="B21" s="11" t="s">
        <v>766</v>
      </c>
      <c r="C21" s="9" t="s">
        <v>19</v>
      </c>
      <c r="D21" s="9">
        <v>52</v>
      </c>
      <c r="E21" s="10" t="str">
        <f t="shared" si="0"/>
        <v>412926********3727</v>
      </c>
      <c r="F21" s="10" t="str">
        <f t="shared" si="1"/>
        <v>187****8951</v>
      </c>
      <c r="G21" s="11" t="s">
        <v>767</v>
      </c>
      <c r="H21" s="11" t="s">
        <v>768</v>
      </c>
      <c r="I21" s="11" t="s">
        <v>746</v>
      </c>
      <c r="J21" s="11" t="s">
        <v>23</v>
      </c>
      <c r="K21" s="11" t="s">
        <v>295</v>
      </c>
      <c r="L21" s="11" t="s">
        <v>689</v>
      </c>
      <c r="M21" s="11">
        <v>92</v>
      </c>
      <c r="N21" s="16">
        <v>411906402</v>
      </c>
      <c r="O21" s="11"/>
    </row>
    <row r="22" customHeight="1" spans="1:15">
      <c r="A22" s="11" t="s">
        <v>769</v>
      </c>
      <c r="B22" s="11" t="s">
        <v>770</v>
      </c>
      <c r="C22" s="9" t="s">
        <v>19</v>
      </c>
      <c r="D22" s="9">
        <v>53</v>
      </c>
      <c r="E22" s="10" t="str">
        <f t="shared" si="0"/>
        <v>412926********3720</v>
      </c>
      <c r="F22" s="10" t="str">
        <f t="shared" si="1"/>
        <v>183****9516</v>
      </c>
      <c r="G22" s="11" t="s">
        <v>771</v>
      </c>
      <c r="H22" s="11" t="s">
        <v>772</v>
      </c>
      <c r="I22" s="11" t="s">
        <v>688</v>
      </c>
      <c r="J22" s="11" t="s">
        <v>52</v>
      </c>
      <c r="K22" s="11" t="s">
        <v>295</v>
      </c>
      <c r="L22" s="11" t="s">
        <v>689</v>
      </c>
      <c r="M22" s="11">
        <v>93</v>
      </c>
      <c r="N22" s="16">
        <v>411906403</v>
      </c>
      <c r="O22" s="11"/>
    </row>
    <row r="23" customHeight="1" spans="1:15">
      <c r="A23" s="11" t="s">
        <v>773</v>
      </c>
      <c r="B23" s="11" t="s">
        <v>774</v>
      </c>
      <c r="C23" s="9" t="s">
        <v>19</v>
      </c>
      <c r="D23" s="9">
        <v>35</v>
      </c>
      <c r="E23" s="10" t="str">
        <f t="shared" si="0"/>
        <v>420321********5944</v>
      </c>
      <c r="F23" s="10" t="str">
        <f t="shared" si="1"/>
        <v>189****3315</v>
      </c>
      <c r="G23" s="11" t="s">
        <v>775</v>
      </c>
      <c r="H23" s="11" t="s">
        <v>776</v>
      </c>
      <c r="I23" s="11" t="s">
        <v>746</v>
      </c>
      <c r="J23" s="11" t="s">
        <v>52</v>
      </c>
      <c r="K23" s="11" t="s">
        <v>295</v>
      </c>
      <c r="L23" s="11" t="s">
        <v>689</v>
      </c>
      <c r="M23" s="11">
        <v>92</v>
      </c>
      <c r="N23" s="16">
        <v>411906404</v>
      </c>
      <c r="O23" s="11"/>
    </row>
    <row r="24" customHeight="1" spans="1:15">
      <c r="A24" s="11" t="s">
        <v>777</v>
      </c>
      <c r="B24" s="11" t="s">
        <v>778</v>
      </c>
      <c r="C24" s="9" t="s">
        <v>19</v>
      </c>
      <c r="D24" s="9">
        <v>57</v>
      </c>
      <c r="E24" s="10" t="str">
        <f t="shared" si="0"/>
        <v>412926********376X</v>
      </c>
      <c r="F24" s="10" t="str">
        <f t="shared" si="1"/>
        <v>137****0799</v>
      </c>
      <c r="G24" s="11" t="s">
        <v>779</v>
      </c>
      <c r="H24" s="11" t="s">
        <v>780</v>
      </c>
      <c r="I24" s="11" t="s">
        <v>726</v>
      </c>
      <c r="J24" s="11" t="s">
        <v>23</v>
      </c>
      <c r="K24" s="11" t="s">
        <v>295</v>
      </c>
      <c r="L24" s="11" t="s">
        <v>689</v>
      </c>
      <c r="M24" s="11">
        <v>92</v>
      </c>
      <c r="N24" s="16">
        <v>411906405</v>
      </c>
      <c r="O24" s="16"/>
    </row>
    <row r="25" customHeight="1" spans="1:15">
      <c r="A25" s="11" t="s">
        <v>781</v>
      </c>
      <c r="B25" s="11" t="s">
        <v>782</v>
      </c>
      <c r="C25" s="9" t="s">
        <v>19</v>
      </c>
      <c r="D25" s="9">
        <v>36</v>
      </c>
      <c r="E25" s="10" t="str">
        <f t="shared" si="0"/>
        <v>411327********3724</v>
      </c>
      <c r="F25" s="10" t="str">
        <f t="shared" si="1"/>
        <v>171****9016</v>
      </c>
      <c r="G25" s="11" t="s">
        <v>783</v>
      </c>
      <c r="H25" s="11" t="s">
        <v>784</v>
      </c>
      <c r="I25" s="11" t="s">
        <v>746</v>
      </c>
      <c r="J25" s="11" t="s">
        <v>52</v>
      </c>
      <c r="K25" s="11" t="s">
        <v>295</v>
      </c>
      <c r="L25" s="11" t="s">
        <v>689</v>
      </c>
      <c r="M25" s="11">
        <v>93</v>
      </c>
      <c r="N25" s="16">
        <v>411906406</v>
      </c>
      <c r="O25" s="11"/>
    </row>
    <row r="26" customHeight="1" spans="1:15">
      <c r="A26" s="11" t="s">
        <v>785</v>
      </c>
      <c r="B26" s="11" t="s">
        <v>786</v>
      </c>
      <c r="C26" s="9" t="s">
        <v>19</v>
      </c>
      <c r="D26" s="9">
        <v>56</v>
      </c>
      <c r="E26" s="10" t="str">
        <f t="shared" si="0"/>
        <v>412926********3723</v>
      </c>
      <c r="F26" s="10" t="str">
        <f t="shared" si="1"/>
        <v>171****3016</v>
      </c>
      <c r="G26" s="11" t="s">
        <v>787</v>
      </c>
      <c r="H26" s="11" t="s">
        <v>788</v>
      </c>
      <c r="I26" s="11" t="s">
        <v>694</v>
      </c>
      <c r="J26" s="11" t="s">
        <v>52</v>
      </c>
      <c r="K26" s="11" t="s">
        <v>295</v>
      </c>
      <c r="L26" s="11" t="s">
        <v>689</v>
      </c>
      <c r="M26" s="11">
        <v>94</v>
      </c>
      <c r="N26" s="16">
        <v>411906407</v>
      </c>
      <c r="O26" s="16"/>
    </row>
    <row r="27" customHeight="1" spans="1:15">
      <c r="A27" s="11" t="s">
        <v>789</v>
      </c>
      <c r="B27" s="11" t="s">
        <v>790</v>
      </c>
      <c r="C27" s="9" t="s">
        <v>19</v>
      </c>
      <c r="D27" s="9">
        <v>42</v>
      </c>
      <c r="E27" s="10" t="str">
        <f t="shared" si="0"/>
        <v>412926********3889</v>
      </c>
      <c r="F27" s="10" t="str">
        <f t="shared" si="1"/>
        <v>175****1618</v>
      </c>
      <c r="G27" s="11" t="s">
        <v>791</v>
      </c>
      <c r="H27" s="11" t="s">
        <v>792</v>
      </c>
      <c r="I27" s="11" t="s">
        <v>731</v>
      </c>
      <c r="J27" s="11" t="s">
        <v>34</v>
      </c>
      <c r="K27" s="11" t="s">
        <v>295</v>
      </c>
      <c r="L27" s="11" t="s">
        <v>689</v>
      </c>
      <c r="M27" s="11">
        <v>94</v>
      </c>
      <c r="N27" s="16">
        <v>411906408</v>
      </c>
      <c r="O27" s="11"/>
    </row>
    <row r="28" customHeight="1" spans="1:15">
      <c r="A28" s="11" t="s">
        <v>793</v>
      </c>
      <c r="B28" s="11" t="s">
        <v>794</v>
      </c>
      <c r="C28" s="9" t="s">
        <v>19</v>
      </c>
      <c r="D28" s="9">
        <v>55</v>
      </c>
      <c r="E28" s="10" t="str">
        <f t="shared" si="0"/>
        <v>412926********372X</v>
      </c>
      <c r="F28" s="10" t="str">
        <f t="shared" si="1"/>
        <v>153****0116</v>
      </c>
      <c r="G28" s="11" t="s">
        <v>795</v>
      </c>
      <c r="H28" s="11" t="s">
        <v>796</v>
      </c>
      <c r="I28" s="11" t="s">
        <v>721</v>
      </c>
      <c r="J28" s="11" t="s">
        <v>52</v>
      </c>
      <c r="K28" s="11" t="s">
        <v>295</v>
      </c>
      <c r="L28" s="11" t="s">
        <v>689</v>
      </c>
      <c r="M28" s="11">
        <v>91</v>
      </c>
      <c r="N28" s="16">
        <v>411906409</v>
      </c>
      <c r="O28" s="16"/>
    </row>
    <row r="29" customHeight="1" spans="1:15">
      <c r="A29" s="11" t="s">
        <v>797</v>
      </c>
      <c r="B29" s="11" t="s">
        <v>798</v>
      </c>
      <c r="C29" s="9" t="s">
        <v>19</v>
      </c>
      <c r="D29" s="9">
        <v>34</v>
      </c>
      <c r="E29" s="10" t="str">
        <f t="shared" si="0"/>
        <v>411327********204X</v>
      </c>
      <c r="F29" s="10" t="str">
        <f t="shared" si="1"/>
        <v>176****3906</v>
      </c>
      <c r="G29" s="11" t="s">
        <v>799</v>
      </c>
      <c r="H29" s="11" t="s">
        <v>800</v>
      </c>
      <c r="I29" s="11" t="s">
        <v>726</v>
      </c>
      <c r="J29" s="11" t="s">
        <v>52</v>
      </c>
      <c r="K29" s="11" t="s">
        <v>295</v>
      </c>
      <c r="L29" s="11" t="s">
        <v>689</v>
      </c>
      <c r="M29" s="11">
        <v>92</v>
      </c>
      <c r="N29" s="16">
        <v>411906410</v>
      </c>
      <c r="O29" s="16"/>
    </row>
    <row r="30" customHeight="1" spans="1:15">
      <c r="A30" s="11" t="s">
        <v>801</v>
      </c>
      <c r="B30" s="11" t="s">
        <v>802</v>
      </c>
      <c r="C30" s="9" t="s">
        <v>66</v>
      </c>
      <c r="D30" s="9">
        <v>37</v>
      </c>
      <c r="E30" s="10" t="str">
        <f t="shared" si="0"/>
        <v>411327********3734</v>
      </c>
      <c r="F30" s="10" t="str">
        <f t="shared" si="1"/>
        <v>133****2387</v>
      </c>
      <c r="G30" s="11" t="s">
        <v>803</v>
      </c>
      <c r="H30" s="11" t="s">
        <v>804</v>
      </c>
      <c r="I30" s="11" t="s">
        <v>746</v>
      </c>
      <c r="J30" s="11" t="s">
        <v>52</v>
      </c>
      <c r="K30" s="11" t="s">
        <v>295</v>
      </c>
      <c r="L30" s="11" t="s">
        <v>689</v>
      </c>
      <c r="M30" s="11">
        <v>91</v>
      </c>
      <c r="N30" s="16">
        <v>411906411</v>
      </c>
      <c r="O30" s="11"/>
    </row>
    <row r="31" customHeight="1" spans="1:15">
      <c r="A31" s="11" t="s">
        <v>805</v>
      </c>
      <c r="B31" s="11" t="s">
        <v>806</v>
      </c>
      <c r="C31" s="9" t="s">
        <v>19</v>
      </c>
      <c r="D31" s="9">
        <v>29</v>
      </c>
      <c r="E31" s="10" t="str">
        <f t="shared" si="0"/>
        <v>411327********3787</v>
      </c>
      <c r="F31" s="10" t="str">
        <f t="shared" si="1"/>
        <v>137****9351</v>
      </c>
      <c r="G31" s="11" t="s">
        <v>807</v>
      </c>
      <c r="H31" s="11" t="s">
        <v>808</v>
      </c>
      <c r="I31" s="11" t="s">
        <v>809</v>
      </c>
      <c r="J31" s="11" t="s">
        <v>52</v>
      </c>
      <c r="K31" s="11" t="s">
        <v>295</v>
      </c>
      <c r="L31" s="11" t="s">
        <v>689</v>
      </c>
      <c r="M31" s="11">
        <v>92</v>
      </c>
      <c r="N31" s="16">
        <v>411906412</v>
      </c>
      <c r="O31" s="11"/>
    </row>
    <row r="32" customHeight="1" spans="1:15">
      <c r="A32" s="11" t="s">
        <v>810</v>
      </c>
      <c r="B32" s="11" t="s">
        <v>811</v>
      </c>
      <c r="C32" s="9" t="s">
        <v>19</v>
      </c>
      <c r="D32" s="9">
        <v>54</v>
      </c>
      <c r="E32" s="10" t="str">
        <f t="shared" si="0"/>
        <v>412926********3723</v>
      </c>
      <c r="F32" s="10" t="str">
        <f t="shared" si="1"/>
        <v>182****1077</v>
      </c>
      <c r="G32" s="11" t="s">
        <v>812</v>
      </c>
      <c r="H32" s="11" t="s">
        <v>813</v>
      </c>
      <c r="I32" s="11" t="s">
        <v>746</v>
      </c>
      <c r="J32" s="11" t="s">
        <v>34</v>
      </c>
      <c r="K32" s="11" t="s">
        <v>295</v>
      </c>
      <c r="L32" s="11" t="s">
        <v>689</v>
      </c>
      <c r="M32" s="11">
        <v>93</v>
      </c>
      <c r="N32" s="16">
        <v>411906413</v>
      </c>
      <c r="O32" s="11"/>
    </row>
    <row r="33" customHeight="1" spans="1:15">
      <c r="A33" s="11" t="s">
        <v>814</v>
      </c>
      <c r="B33" s="11" t="s">
        <v>815</v>
      </c>
      <c r="C33" s="9" t="s">
        <v>19</v>
      </c>
      <c r="D33" s="9">
        <v>53</v>
      </c>
      <c r="E33" s="10" t="str">
        <f t="shared" si="0"/>
        <v>412926********3726</v>
      </c>
      <c r="F33" s="10" t="str">
        <f t="shared" si="1"/>
        <v>187****1836</v>
      </c>
      <c r="G33" s="11" t="s">
        <v>816</v>
      </c>
      <c r="H33" s="11" t="s">
        <v>817</v>
      </c>
      <c r="I33" s="11" t="s">
        <v>726</v>
      </c>
      <c r="J33" s="11" t="s">
        <v>52</v>
      </c>
      <c r="K33" s="11" t="s">
        <v>295</v>
      </c>
      <c r="L33" s="11" t="s">
        <v>689</v>
      </c>
      <c r="M33" s="11">
        <v>92</v>
      </c>
      <c r="N33" s="16">
        <v>411906414</v>
      </c>
      <c r="O33" s="16"/>
    </row>
    <row r="34" customHeight="1" spans="1:15">
      <c r="A34" s="11" t="s">
        <v>818</v>
      </c>
      <c r="B34" s="11" t="s">
        <v>819</v>
      </c>
      <c r="C34" s="9" t="s">
        <v>19</v>
      </c>
      <c r="D34" s="9">
        <v>59</v>
      </c>
      <c r="E34" s="10" t="str">
        <f t="shared" si="0"/>
        <v>412926********3721</v>
      </c>
      <c r="F34" s="10" t="str">
        <f t="shared" si="1"/>
        <v>171****6586</v>
      </c>
      <c r="G34" s="11" t="s">
        <v>820</v>
      </c>
      <c r="H34" s="11" t="s">
        <v>821</v>
      </c>
      <c r="I34" s="11" t="s">
        <v>746</v>
      </c>
      <c r="J34" s="11" t="s">
        <v>34</v>
      </c>
      <c r="K34" s="11" t="s">
        <v>295</v>
      </c>
      <c r="L34" s="11" t="s">
        <v>689</v>
      </c>
      <c r="M34" s="11">
        <v>92</v>
      </c>
      <c r="N34" s="16">
        <v>411906415</v>
      </c>
      <c r="O34" s="11"/>
    </row>
    <row r="35" customHeight="1" spans="1:15">
      <c r="A35" s="11" t="s">
        <v>822</v>
      </c>
      <c r="B35" s="11" t="s">
        <v>823</v>
      </c>
      <c r="C35" s="9" t="s">
        <v>19</v>
      </c>
      <c r="D35" s="9">
        <v>57</v>
      </c>
      <c r="E35" s="10" t="str">
        <f t="shared" si="0"/>
        <v>412926********3722</v>
      </c>
      <c r="F35" s="10" t="str">
        <f t="shared" si="1"/>
        <v>151****7538</v>
      </c>
      <c r="G35" s="11" t="s">
        <v>824</v>
      </c>
      <c r="H35" s="11" t="s">
        <v>716</v>
      </c>
      <c r="I35" s="11" t="s">
        <v>699</v>
      </c>
      <c r="J35" s="11" t="s">
        <v>43</v>
      </c>
      <c r="K35" s="11" t="s">
        <v>295</v>
      </c>
      <c r="L35" s="11" t="s">
        <v>689</v>
      </c>
      <c r="M35" s="11">
        <v>92</v>
      </c>
      <c r="N35" s="16">
        <v>411906416</v>
      </c>
      <c r="O35" s="11"/>
    </row>
    <row r="36" customHeight="1" spans="1:15">
      <c r="A36" s="11" t="s">
        <v>825</v>
      </c>
      <c r="B36" s="11" t="s">
        <v>826</v>
      </c>
      <c r="C36" s="9" t="s">
        <v>19</v>
      </c>
      <c r="D36" s="9">
        <v>52</v>
      </c>
      <c r="E36" s="10" t="str">
        <f t="shared" si="0"/>
        <v>412926********3741</v>
      </c>
      <c r="F36" s="10" t="str">
        <f t="shared" si="1"/>
        <v>152****8692</v>
      </c>
      <c r="G36" s="11" t="s">
        <v>827</v>
      </c>
      <c r="H36" s="11" t="s">
        <v>828</v>
      </c>
      <c r="I36" s="11" t="s">
        <v>721</v>
      </c>
      <c r="J36" s="11" t="s">
        <v>52</v>
      </c>
      <c r="K36" s="11" t="s">
        <v>295</v>
      </c>
      <c r="L36" s="11" t="s">
        <v>689</v>
      </c>
      <c r="M36" s="11">
        <v>91</v>
      </c>
      <c r="N36" s="16">
        <v>411906417</v>
      </c>
      <c r="O36" s="16"/>
    </row>
    <row r="37" customHeight="1" spans="1:15">
      <c r="A37" s="11" t="s">
        <v>829</v>
      </c>
      <c r="B37" s="11" t="s">
        <v>830</v>
      </c>
      <c r="C37" s="9" t="s">
        <v>19</v>
      </c>
      <c r="D37" s="9">
        <v>57</v>
      </c>
      <c r="E37" s="10" t="str">
        <f t="shared" ref="E37:E55" si="2">REPLACE(G37,7,8,"********")</f>
        <v>412926********372X</v>
      </c>
      <c r="F37" s="10" t="str">
        <f t="shared" ref="F37:F55" si="3">REPLACE(H37,4,4,"****")</f>
        <v>136****2838</v>
      </c>
      <c r="G37" s="11" t="s">
        <v>831</v>
      </c>
      <c r="H37" s="11" t="s">
        <v>832</v>
      </c>
      <c r="I37" s="11" t="s">
        <v>708</v>
      </c>
      <c r="J37" s="11" t="s">
        <v>34</v>
      </c>
      <c r="K37" s="11" t="s">
        <v>295</v>
      </c>
      <c r="L37" s="11" t="s">
        <v>689</v>
      </c>
      <c r="M37" s="11">
        <v>95</v>
      </c>
      <c r="N37" s="16">
        <v>411906418</v>
      </c>
      <c r="O37" s="11"/>
    </row>
    <row r="38" customHeight="1" spans="1:15">
      <c r="A38" s="11" t="s">
        <v>833</v>
      </c>
      <c r="B38" s="11" t="s">
        <v>834</v>
      </c>
      <c r="C38" s="9" t="s">
        <v>19</v>
      </c>
      <c r="D38" s="9">
        <v>36</v>
      </c>
      <c r="E38" s="10" t="str">
        <f t="shared" si="2"/>
        <v>411323********4427</v>
      </c>
      <c r="F38" s="10" t="str">
        <f t="shared" si="3"/>
        <v>137****3915</v>
      </c>
      <c r="G38" s="11" t="s">
        <v>835</v>
      </c>
      <c r="H38" s="11" t="s">
        <v>836</v>
      </c>
      <c r="I38" s="11" t="s">
        <v>721</v>
      </c>
      <c r="J38" s="11" t="s">
        <v>52</v>
      </c>
      <c r="K38" s="11" t="s">
        <v>295</v>
      </c>
      <c r="L38" s="11" t="s">
        <v>689</v>
      </c>
      <c r="M38" s="11">
        <v>93</v>
      </c>
      <c r="N38" s="16">
        <v>411906419</v>
      </c>
      <c r="O38" s="16"/>
    </row>
    <row r="39" customHeight="1" spans="1:15">
      <c r="A39" s="11" t="s">
        <v>837</v>
      </c>
      <c r="B39" s="11" t="s">
        <v>838</v>
      </c>
      <c r="C39" s="9" t="s">
        <v>19</v>
      </c>
      <c r="D39" s="9">
        <v>53</v>
      </c>
      <c r="E39" s="10" t="str">
        <f t="shared" si="2"/>
        <v>412926********372X</v>
      </c>
      <c r="F39" s="10" t="str">
        <f t="shared" si="3"/>
        <v>152****5141</v>
      </c>
      <c r="G39" s="11" t="s">
        <v>839</v>
      </c>
      <c r="H39" s="11" t="s">
        <v>840</v>
      </c>
      <c r="I39" s="11" t="s">
        <v>688</v>
      </c>
      <c r="J39" s="11" t="s">
        <v>34</v>
      </c>
      <c r="K39" s="11" t="s">
        <v>295</v>
      </c>
      <c r="L39" s="11" t="s">
        <v>689</v>
      </c>
      <c r="M39" s="11">
        <v>93</v>
      </c>
      <c r="N39" s="16">
        <v>411906420</v>
      </c>
      <c r="O39" s="11"/>
    </row>
    <row r="40" customHeight="1" spans="1:15">
      <c r="A40" s="11" t="s">
        <v>841</v>
      </c>
      <c r="B40" s="11" t="s">
        <v>842</v>
      </c>
      <c r="C40" s="9" t="s">
        <v>19</v>
      </c>
      <c r="D40" s="9">
        <v>52</v>
      </c>
      <c r="E40" s="10" t="str">
        <f t="shared" si="2"/>
        <v>422626********006X</v>
      </c>
      <c r="F40" s="10" t="str">
        <f t="shared" si="3"/>
        <v>150****5144</v>
      </c>
      <c r="G40" s="11" t="s">
        <v>843</v>
      </c>
      <c r="H40" s="11" t="s">
        <v>844</v>
      </c>
      <c r="I40" s="11" t="s">
        <v>845</v>
      </c>
      <c r="J40" s="11" t="s">
        <v>52</v>
      </c>
      <c r="K40" s="11" t="s">
        <v>295</v>
      </c>
      <c r="L40" s="11" t="s">
        <v>689</v>
      </c>
      <c r="M40" s="11">
        <v>93</v>
      </c>
      <c r="N40" s="16">
        <v>411906421</v>
      </c>
      <c r="O40" s="11"/>
    </row>
    <row r="41" customHeight="1" spans="1:15">
      <c r="A41" s="11" t="s">
        <v>846</v>
      </c>
      <c r="B41" s="11" t="s">
        <v>847</v>
      </c>
      <c r="C41" s="9" t="s">
        <v>19</v>
      </c>
      <c r="D41" s="9">
        <v>59</v>
      </c>
      <c r="E41" s="10" t="str">
        <f t="shared" si="2"/>
        <v>412926********3723</v>
      </c>
      <c r="F41" s="10" t="str">
        <f t="shared" si="3"/>
        <v>182****1122</v>
      </c>
      <c r="G41" s="11" t="s">
        <v>848</v>
      </c>
      <c r="H41" s="11" t="s">
        <v>849</v>
      </c>
      <c r="I41" s="11" t="s">
        <v>726</v>
      </c>
      <c r="J41" s="11" t="s">
        <v>23</v>
      </c>
      <c r="K41" s="11" t="s">
        <v>295</v>
      </c>
      <c r="L41" s="11" t="s">
        <v>689</v>
      </c>
      <c r="M41" s="11">
        <v>91</v>
      </c>
      <c r="N41" s="16">
        <v>411906422</v>
      </c>
      <c r="O41" s="16"/>
    </row>
    <row r="42" customHeight="1" spans="1:15">
      <c r="A42" s="11" t="s">
        <v>850</v>
      </c>
      <c r="B42" s="11" t="s">
        <v>851</v>
      </c>
      <c r="C42" s="9" t="s">
        <v>19</v>
      </c>
      <c r="D42" s="9">
        <v>51</v>
      </c>
      <c r="E42" s="10" t="str">
        <f t="shared" si="2"/>
        <v>412926********372X</v>
      </c>
      <c r="F42" s="10" t="str">
        <f t="shared" si="3"/>
        <v>158****2428</v>
      </c>
      <c r="G42" s="11" t="s">
        <v>852</v>
      </c>
      <c r="H42" s="11" t="s">
        <v>853</v>
      </c>
      <c r="I42" s="11" t="s">
        <v>699</v>
      </c>
      <c r="J42" s="11" t="s">
        <v>34</v>
      </c>
      <c r="K42" s="11" t="s">
        <v>295</v>
      </c>
      <c r="L42" s="11" t="s">
        <v>689</v>
      </c>
      <c r="M42" s="11">
        <v>90</v>
      </c>
      <c r="N42" s="16">
        <v>411906423</v>
      </c>
      <c r="O42" s="16"/>
    </row>
    <row r="43" customHeight="1" spans="1:15">
      <c r="A43" s="11" t="s">
        <v>854</v>
      </c>
      <c r="B43" s="11" t="s">
        <v>855</v>
      </c>
      <c r="C43" s="9" t="s">
        <v>66</v>
      </c>
      <c r="D43" s="9">
        <v>47</v>
      </c>
      <c r="E43" s="10" t="str">
        <f t="shared" si="2"/>
        <v>412926********3716</v>
      </c>
      <c r="F43" s="10" t="str">
        <f t="shared" si="3"/>
        <v>170****0906</v>
      </c>
      <c r="G43" s="11" t="s">
        <v>856</v>
      </c>
      <c r="H43" s="11" t="s">
        <v>857</v>
      </c>
      <c r="I43" s="11" t="s">
        <v>699</v>
      </c>
      <c r="J43" s="11" t="s">
        <v>52</v>
      </c>
      <c r="K43" s="11" t="s">
        <v>295</v>
      </c>
      <c r="L43" s="11" t="s">
        <v>689</v>
      </c>
      <c r="M43" s="11">
        <v>93</v>
      </c>
      <c r="N43" s="16">
        <v>411906424</v>
      </c>
      <c r="O43" s="16"/>
    </row>
    <row r="44" customHeight="1" spans="1:15">
      <c r="A44" s="11" t="s">
        <v>858</v>
      </c>
      <c r="B44" s="11" t="s">
        <v>859</v>
      </c>
      <c r="C44" s="9" t="s">
        <v>19</v>
      </c>
      <c r="D44" s="9">
        <v>53</v>
      </c>
      <c r="E44" s="10" t="str">
        <f t="shared" si="2"/>
        <v>412926********3806</v>
      </c>
      <c r="F44" s="10" t="str">
        <f t="shared" si="3"/>
        <v>158****9595</v>
      </c>
      <c r="G44" s="11" t="s">
        <v>860</v>
      </c>
      <c r="H44" s="11" t="s">
        <v>861</v>
      </c>
      <c r="I44" s="11" t="s">
        <v>688</v>
      </c>
      <c r="J44" s="11" t="s">
        <v>52</v>
      </c>
      <c r="K44" s="11" t="s">
        <v>295</v>
      </c>
      <c r="L44" s="11" t="s">
        <v>689</v>
      </c>
      <c r="M44" s="11">
        <v>91</v>
      </c>
      <c r="N44" s="16">
        <v>411906425</v>
      </c>
      <c r="O44" s="11"/>
    </row>
    <row r="45" customHeight="1" spans="1:15">
      <c r="A45" s="11" t="s">
        <v>862</v>
      </c>
      <c r="B45" s="11" t="s">
        <v>863</v>
      </c>
      <c r="C45" s="9" t="s">
        <v>19</v>
      </c>
      <c r="D45" s="9">
        <v>57</v>
      </c>
      <c r="E45" s="10" t="str">
        <f t="shared" si="2"/>
        <v>412926********3724</v>
      </c>
      <c r="F45" s="10" t="str">
        <f t="shared" si="3"/>
        <v>158****2031</v>
      </c>
      <c r="G45" s="11" t="s">
        <v>864</v>
      </c>
      <c r="H45" s="11" t="s">
        <v>865</v>
      </c>
      <c r="I45" s="11" t="s">
        <v>699</v>
      </c>
      <c r="J45" s="11" t="s">
        <v>34</v>
      </c>
      <c r="K45" s="11" t="s">
        <v>295</v>
      </c>
      <c r="L45" s="11" t="s">
        <v>689</v>
      </c>
      <c r="M45" s="11">
        <v>91</v>
      </c>
      <c r="N45" s="16">
        <v>411906430</v>
      </c>
      <c r="O45" s="16"/>
    </row>
    <row r="46" customHeight="1" spans="1:15">
      <c r="A46" s="11" t="s">
        <v>866</v>
      </c>
      <c r="B46" s="11" t="s">
        <v>867</v>
      </c>
      <c r="C46" s="9" t="s">
        <v>19</v>
      </c>
      <c r="D46" s="9">
        <v>47</v>
      </c>
      <c r="E46" s="10" t="str">
        <f t="shared" si="2"/>
        <v>412926********3724</v>
      </c>
      <c r="F46" s="10" t="str">
        <f t="shared" si="3"/>
        <v>138****5611</v>
      </c>
      <c r="G46" s="11" t="s">
        <v>868</v>
      </c>
      <c r="H46" s="11" t="s">
        <v>869</v>
      </c>
      <c r="I46" s="11" t="s">
        <v>708</v>
      </c>
      <c r="J46" s="11" t="s">
        <v>34</v>
      </c>
      <c r="K46" s="11" t="s">
        <v>295</v>
      </c>
      <c r="L46" s="11" t="s">
        <v>689</v>
      </c>
      <c r="M46" s="11">
        <v>92</v>
      </c>
      <c r="N46" s="16">
        <v>411906431</v>
      </c>
      <c r="O46" s="16"/>
    </row>
    <row r="47" customHeight="1" spans="1:15">
      <c r="A47" s="11" t="s">
        <v>870</v>
      </c>
      <c r="B47" s="11" t="s">
        <v>871</v>
      </c>
      <c r="C47" s="9" t="s">
        <v>19</v>
      </c>
      <c r="D47" s="9">
        <v>31</v>
      </c>
      <c r="E47" s="10" t="str">
        <f t="shared" si="2"/>
        <v>411327********3720</v>
      </c>
      <c r="F47" s="10" t="str">
        <f t="shared" si="3"/>
        <v>152****5619</v>
      </c>
      <c r="G47" s="11" t="s">
        <v>872</v>
      </c>
      <c r="H47" s="11" t="s">
        <v>873</v>
      </c>
      <c r="I47" s="11" t="s">
        <v>809</v>
      </c>
      <c r="J47" s="11" t="s">
        <v>52</v>
      </c>
      <c r="K47" s="11" t="s">
        <v>295</v>
      </c>
      <c r="L47" s="11" t="s">
        <v>689</v>
      </c>
      <c r="M47" s="11">
        <v>93</v>
      </c>
      <c r="N47" s="16">
        <v>411906432</v>
      </c>
      <c r="O47" s="11"/>
    </row>
    <row r="48" customHeight="1" spans="1:15">
      <c r="A48" s="11" t="s">
        <v>874</v>
      </c>
      <c r="B48" s="11" t="s">
        <v>875</v>
      </c>
      <c r="C48" s="9" t="s">
        <v>19</v>
      </c>
      <c r="D48" s="9">
        <v>30</v>
      </c>
      <c r="E48" s="10" t="str">
        <f t="shared" si="2"/>
        <v>411327********3727</v>
      </c>
      <c r="F48" s="10" t="str">
        <f t="shared" si="3"/>
        <v>150****2731</v>
      </c>
      <c r="G48" s="11" t="s">
        <v>876</v>
      </c>
      <c r="H48" s="11" t="s">
        <v>877</v>
      </c>
      <c r="I48" s="11" t="s">
        <v>726</v>
      </c>
      <c r="J48" s="11" t="s">
        <v>52</v>
      </c>
      <c r="K48" s="11" t="s">
        <v>295</v>
      </c>
      <c r="L48" s="11" t="s">
        <v>689</v>
      </c>
      <c r="M48" s="11">
        <v>92</v>
      </c>
      <c r="N48" s="16">
        <v>411906433</v>
      </c>
      <c r="O48" s="11"/>
    </row>
    <row r="49" customHeight="1" spans="1:15">
      <c r="A49" s="11" t="s">
        <v>878</v>
      </c>
      <c r="B49" s="11" t="s">
        <v>879</v>
      </c>
      <c r="C49" s="9" t="s">
        <v>19</v>
      </c>
      <c r="D49" s="9">
        <v>52</v>
      </c>
      <c r="E49" s="10" t="str">
        <f t="shared" si="2"/>
        <v>412926********3801</v>
      </c>
      <c r="F49" s="10" t="str">
        <f t="shared" si="3"/>
        <v>158****2947</v>
      </c>
      <c r="G49" s="11" t="s">
        <v>880</v>
      </c>
      <c r="H49" s="11" t="s">
        <v>881</v>
      </c>
      <c r="I49" s="11" t="s">
        <v>708</v>
      </c>
      <c r="J49" s="11" t="s">
        <v>34</v>
      </c>
      <c r="K49" s="11" t="s">
        <v>295</v>
      </c>
      <c r="L49" s="11" t="s">
        <v>689</v>
      </c>
      <c r="M49" s="11">
        <v>90</v>
      </c>
      <c r="N49" s="16">
        <v>411906434</v>
      </c>
      <c r="O49" s="11"/>
    </row>
    <row r="50" customHeight="1" spans="1:15">
      <c r="A50" s="11" t="s">
        <v>882</v>
      </c>
      <c r="B50" s="11" t="s">
        <v>883</v>
      </c>
      <c r="C50" s="9" t="s">
        <v>66</v>
      </c>
      <c r="D50" s="9">
        <v>25</v>
      </c>
      <c r="E50" s="10" t="str">
        <f t="shared" si="2"/>
        <v>411327********371X</v>
      </c>
      <c r="F50" s="10" t="str">
        <f t="shared" si="3"/>
        <v>158****8329</v>
      </c>
      <c r="G50" s="11" t="s">
        <v>884</v>
      </c>
      <c r="H50" s="11" t="s">
        <v>885</v>
      </c>
      <c r="I50" s="11" t="s">
        <v>708</v>
      </c>
      <c r="J50" s="11" t="s">
        <v>23</v>
      </c>
      <c r="K50" s="11" t="s">
        <v>295</v>
      </c>
      <c r="L50" s="11" t="s">
        <v>689</v>
      </c>
      <c r="M50" s="11">
        <v>94</v>
      </c>
      <c r="N50" s="16">
        <v>411906435</v>
      </c>
      <c r="O50" s="11" t="s">
        <v>334</v>
      </c>
    </row>
    <row r="51" customHeight="1" spans="1:15">
      <c r="A51" s="11" t="s">
        <v>886</v>
      </c>
      <c r="B51" s="11" t="s">
        <v>887</v>
      </c>
      <c r="C51" s="9" t="s">
        <v>19</v>
      </c>
      <c r="D51" s="9">
        <v>53</v>
      </c>
      <c r="E51" s="10" t="str">
        <f t="shared" si="2"/>
        <v>411323********0546</v>
      </c>
      <c r="F51" s="10" t="str">
        <f t="shared" si="3"/>
        <v>187****4539</v>
      </c>
      <c r="G51" s="11" t="s">
        <v>888</v>
      </c>
      <c r="H51" s="11" t="s">
        <v>889</v>
      </c>
      <c r="I51" s="11" t="s">
        <v>708</v>
      </c>
      <c r="J51" s="11" t="s">
        <v>34</v>
      </c>
      <c r="K51" s="11" t="s">
        <v>295</v>
      </c>
      <c r="L51" s="11" t="s">
        <v>689</v>
      </c>
      <c r="M51" s="11">
        <v>94</v>
      </c>
      <c r="N51" s="16">
        <v>411906436</v>
      </c>
      <c r="O51" s="11"/>
    </row>
    <row r="52" customHeight="1" spans="1:15">
      <c r="A52" s="11" t="s">
        <v>890</v>
      </c>
      <c r="B52" s="11" t="s">
        <v>891</v>
      </c>
      <c r="C52" s="9" t="s">
        <v>19</v>
      </c>
      <c r="D52" s="9">
        <v>49</v>
      </c>
      <c r="E52" s="10" t="str">
        <f t="shared" si="2"/>
        <v>411327********3723</v>
      </c>
      <c r="F52" s="10" t="str">
        <f t="shared" si="3"/>
        <v>187****0307</v>
      </c>
      <c r="G52" s="11" t="s">
        <v>892</v>
      </c>
      <c r="H52" s="11" t="s">
        <v>893</v>
      </c>
      <c r="I52" s="11" t="s">
        <v>694</v>
      </c>
      <c r="J52" s="11" t="s">
        <v>52</v>
      </c>
      <c r="K52" s="11" t="s">
        <v>295</v>
      </c>
      <c r="L52" s="11" t="s">
        <v>689</v>
      </c>
      <c r="M52" s="11">
        <v>90</v>
      </c>
      <c r="N52" s="16" t="s">
        <v>894</v>
      </c>
      <c r="O52" s="16"/>
    </row>
    <row r="53" customHeight="1" spans="1:15">
      <c r="A53" s="11" t="s">
        <v>895</v>
      </c>
      <c r="B53" s="11" t="s">
        <v>896</v>
      </c>
      <c r="C53" s="9" t="s">
        <v>19</v>
      </c>
      <c r="D53" s="9">
        <v>29</v>
      </c>
      <c r="E53" s="10" t="str">
        <f t="shared" si="2"/>
        <v>411327********3780</v>
      </c>
      <c r="F53" s="10" t="str">
        <f t="shared" si="3"/>
        <v>150****7615</v>
      </c>
      <c r="G53" s="11" t="s">
        <v>897</v>
      </c>
      <c r="H53" s="11" t="s">
        <v>898</v>
      </c>
      <c r="I53" s="11" t="s">
        <v>731</v>
      </c>
      <c r="J53" s="11" t="s">
        <v>52</v>
      </c>
      <c r="K53" s="11" t="s">
        <v>295</v>
      </c>
      <c r="L53" s="11" t="s">
        <v>689</v>
      </c>
      <c r="M53" s="11">
        <v>95</v>
      </c>
      <c r="N53" s="16" t="s">
        <v>899</v>
      </c>
      <c r="O53" s="11"/>
    </row>
    <row r="54" customHeight="1" spans="1:15">
      <c r="A54" s="11" t="s">
        <v>900</v>
      </c>
      <c r="B54" s="11" t="s">
        <v>901</v>
      </c>
      <c r="C54" s="9" t="s">
        <v>19</v>
      </c>
      <c r="D54" s="9">
        <v>51</v>
      </c>
      <c r="E54" s="10" t="str">
        <f t="shared" si="2"/>
        <v>412926********3783</v>
      </c>
      <c r="F54" s="10" t="str">
        <f t="shared" si="3"/>
        <v>186****4273</v>
      </c>
      <c r="G54" s="11" t="s">
        <v>902</v>
      </c>
      <c r="H54" s="11" t="s">
        <v>903</v>
      </c>
      <c r="I54" s="11" t="s">
        <v>708</v>
      </c>
      <c r="J54" s="11" t="s">
        <v>34</v>
      </c>
      <c r="K54" s="11" t="s">
        <v>295</v>
      </c>
      <c r="L54" s="11" t="s">
        <v>689</v>
      </c>
      <c r="M54" s="11">
        <v>91</v>
      </c>
      <c r="N54" s="16" t="s">
        <v>904</v>
      </c>
      <c r="O54" s="11"/>
    </row>
    <row r="55" customHeight="1" spans="1:15">
      <c r="A55" s="11" t="s">
        <v>905</v>
      </c>
      <c r="B55" s="11" t="s">
        <v>906</v>
      </c>
      <c r="C55" s="9" t="s">
        <v>19</v>
      </c>
      <c r="D55" s="9">
        <v>49</v>
      </c>
      <c r="E55" s="10" t="str">
        <f t="shared" si="2"/>
        <v>412926********3722</v>
      </c>
      <c r="F55" s="10" t="str">
        <f t="shared" si="3"/>
        <v>****</v>
      </c>
      <c r="G55" s="11" t="s">
        <v>907</v>
      </c>
      <c r="H55" s="11"/>
      <c r="I55" s="11" t="s">
        <v>708</v>
      </c>
      <c r="J55" s="11" t="s">
        <v>34</v>
      </c>
      <c r="K55" s="11" t="s">
        <v>295</v>
      </c>
      <c r="L55" s="11" t="s">
        <v>689</v>
      </c>
      <c r="M55" s="11">
        <v>90</v>
      </c>
      <c r="N55" s="16" t="s">
        <v>908</v>
      </c>
      <c r="O55" s="11"/>
    </row>
  </sheetData>
  <sortState ref="A4:O55">
    <sortCondition ref="N4:N55"/>
  </sortState>
  <mergeCells count="4">
    <mergeCell ref="A1:O1"/>
    <mergeCell ref="A2:C2"/>
    <mergeCell ref="G2:H2"/>
    <mergeCell ref="I2:M2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workbookViewId="0">
      <selection activeCell="H3" sqref="H$1:H$1048576"/>
    </sheetView>
  </sheetViews>
  <sheetFormatPr defaultColWidth="8.89166666666667" defaultRowHeight="13.5"/>
  <cols>
    <col min="1" max="1" width="5.55833333333333" customWidth="1"/>
    <col min="2" max="2" width="7.33333333333333" customWidth="1"/>
    <col min="3" max="4" width="5.55833333333333" customWidth="1"/>
    <col min="5" max="5" width="18" customWidth="1"/>
    <col min="6" max="6" width="15.2833333333333" customWidth="1"/>
    <col min="7" max="7" width="20.225" customWidth="1"/>
    <col min="8" max="8" width="12.3333333333333" hidden="1" customWidth="1"/>
    <col min="9" max="9" width="17.1083333333333" customWidth="1"/>
    <col min="11" max="11" width="7.89166666666667" customWidth="1"/>
    <col min="12" max="12" width="10.3166666666667" customWidth="1"/>
    <col min="13" max="13" width="4.525" customWidth="1"/>
    <col min="14" max="14" width="11.6666666666667" customWidth="1"/>
    <col min="15" max="15" width="7.20833333333333" customWidth="1"/>
  </cols>
  <sheetData>
    <row r="1" s="35" customFormat="1" ht="31" customHeight="1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9"/>
      <c r="N1" s="1"/>
      <c r="O1" s="1"/>
    </row>
    <row r="2" s="35" customFormat="1" ht="20" customHeight="1" spans="1:15">
      <c r="A2" s="2" t="s">
        <v>3</v>
      </c>
      <c r="B2" s="2"/>
      <c r="C2" s="2"/>
      <c r="D2" s="3"/>
      <c r="E2" s="3"/>
      <c r="F2" s="3"/>
      <c r="G2" s="3" t="s">
        <v>909</v>
      </c>
      <c r="H2" s="3"/>
      <c r="I2" s="3"/>
      <c r="J2" s="3"/>
      <c r="K2" s="2" t="s">
        <v>910</v>
      </c>
      <c r="L2" s="2"/>
      <c r="M2" s="2"/>
      <c r="N2" s="12"/>
      <c r="O2" s="2"/>
    </row>
    <row r="3" ht="30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32" t="s">
        <v>17</v>
      </c>
    </row>
    <row r="4" ht="30" customHeight="1" spans="1:15">
      <c r="A4" s="9">
        <v>36</v>
      </c>
      <c r="B4" s="9" t="s">
        <v>911</v>
      </c>
      <c r="C4" s="9" t="str">
        <f t="shared" ref="C4:C60" si="0">IF(MOD(MID(G4,17,1),2)=0,"女","男")</f>
        <v>女</v>
      </c>
      <c r="D4" s="9">
        <f ca="1" t="shared" ref="D4:D60" si="1">YEAR(TODAY())-MID(G4,7,4)</f>
        <v>52</v>
      </c>
      <c r="E4" s="10" t="str">
        <f>REPLACE(G4,7,8,"********")</f>
        <v>412926********3801</v>
      </c>
      <c r="F4" s="10" t="str">
        <f>REPLACE(H4,4,4,"****")</f>
        <v>156****3176</v>
      </c>
      <c r="G4" s="11" t="s">
        <v>912</v>
      </c>
      <c r="H4" s="11" t="s">
        <v>913</v>
      </c>
      <c r="I4" s="9" t="s">
        <v>914</v>
      </c>
      <c r="J4" s="9" t="s">
        <v>34</v>
      </c>
      <c r="K4" s="9" t="s">
        <v>295</v>
      </c>
      <c r="L4" s="9" t="s">
        <v>915</v>
      </c>
      <c r="M4" s="28">
        <v>95</v>
      </c>
      <c r="N4" s="16">
        <v>411906437</v>
      </c>
      <c r="O4" s="9"/>
    </row>
    <row r="5" ht="30" customHeight="1" spans="1:15">
      <c r="A5" s="9">
        <v>38</v>
      </c>
      <c r="B5" s="9" t="s">
        <v>916</v>
      </c>
      <c r="C5" s="9" t="str">
        <f t="shared" si="0"/>
        <v>女</v>
      </c>
      <c r="D5" s="9">
        <f ca="1" t="shared" si="1"/>
        <v>42</v>
      </c>
      <c r="E5" s="10" t="str">
        <f t="shared" ref="E5:E36" si="2">REPLACE(G5,7,8,"********")</f>
        <v>412926********3729</v>
      </c>
      <c r="F5" s="10" t="str">
        <f t="shared" ref="F5:F36" si="3">REPLACE(H5,4,4,"****")</f>
        <v>158****8983</v>
      </c>
      <c r="G5" s="11" t="s">
        <v>917</v>
      </c>
      <c r="H5" s="11" t="s">
        <v>918</v>
      </c>
      <c r="I5" s="9" t="s">
        <v>914</v>
      </c>
      <c r="J5" s="9" t="s">
        <v>34</v>
      </c>
      <c r="K5" s="9" t="s">
        <v>295</v>
      </c>
      <c r="L5" s="9" t="s">
        <v>915</v>
      </c>
      <c r="M5" s="28">
        <v>93</v>
      </c>
      <c r="N5" s="16">
        <v>411906438</v>
      </c>
      <c r="O5" s="9"/>
    </row>
    <row r="6" ht="30" customHeight="1" spans="1:15">
      <c r="A6" s="9">
        <v>9</v>
      </c>
      <c r="B6" s="9" t="s">
        <v>919</v>
      </c>
      <c r="C6" s="9" t="str">
        <f t="shared" si="0"/>
        <v>女</v>
      </c>
      <c r="D6" s="9">
        <f ca="1" t="shared" si="1"/>
        <v>52</v>
      </c>
      <c r="E6" s="10" t="str">
        <f t="shared" si="2"/>
        <v>412926********3746</v>
      </c>
      <c r="F6" s="10" t="str">
        <f t="shared" si="3"/>
        <v>184****6383</v>
      </c>
      <c r="G6" s="11" t="s">
        <v>920</v>
      </c>
      <c r="H6" s="11" t="s">
        <v>921</v>
      </c>
      <c r="I6" s="9" t="s">
        <v>922</v>
      </c>
      <c r="J6" s="9" t="s">
        <v>34</v>
      </c>
      <c r="K6" s="9" t="s">
        <v>295</v>
      </c>
      <c r="L6" s="9" t="s">
        <v>915</v>
      </c>
      <c r="M6" s="28">
        <v>94</v>
      </c>
      <c r="N6" s="16">
        <v>411906439</v>
      </c>
      <c r="O6" s="9"/>
    </row>
    <row r="7" ht="30" customHeight="1" spans="1:15">
      <c r="A7" s="9">
        <v>28</v>
      </c>
      <c r="B7" s="9" t="s">
        <v>923</v>
      </c>
      <c r="C7" s="9" t="str">
        <f t="shared" si="0"/>
        <v>女</v>
      </c>
      <c r="D7" s="9">
        <f ca="1" t="shared" si="1"/>
        <v>46</v>
      </c>
      <c r="E7" s="10" t="str">
        <f t="shared" si="2"/>
        <v>412926********3766</v>
      </c>
      <c r="F7" s="10" t="str">
        <f t="shared" si="3"/>
        <v>158****7466</v>
      </c>
      <c r="G7" s="11" t="s">
        <v>924</v>
      </c>
      <c r="H7" s="11" t="s">
        <v>925</v>
      </c>
      <c r="I7" s="9" t="s">
        <v>926</v>
      </c>
      <c r="J7" s="9" t="s">
        <v>34</v>
      </c>
      <c r="K7" s="9" t="s">
        <v>295</v>
      </c>
      <c r="L7" s="9" t="s">
        <v>915</v>
      </c>
      <c r="M7" s="28">
        <v>95</v>
      </c>
      <c r="N7" s="16">
        <v>411906440</v>
      </c>
      <c r="O7" s="9"/>
    </row>
    <row r="8" ht="30" customHeight="1" spans="1:15">
      <c r="A8" s="9">
        <v>39</v>
      </c>
      <c r="B8" s="9" t="s">
        <v>927</v>
      </c>
      <c r="C8" s="9" t="str">
        <f t="shared" si="0"/>
        <v>女</v>
      </c>
      <c r="D8" s="9">
        <f ca="1" t="shared" si="1"/>
        <v>47</v>
      </c>
      <c r="E8" s="10" t="str">
        <f t="shared" si="2"/>
        <v>412926********3743</v>
      </c>
      <c r="F8" s="10" t="str">
        <f t="shared" si="3"/>
        <v>137****9387</v>
      </c>
      <c r="G8" s="11" t="s">
        <v>928</v>
      </c>
      <c r="H8" s="11" t="s">
        <v>929</v>
      </c>
      <c r="I8" s="9" t="s">
        <v>914</v>
      </c>
      <c r="J8" s="9" t="s">
        <v>34</v>
      </c>
      <c r="K8" s="9" t="s">
        <v>295</v>
      </c>
      <c r="L8" s="9" t="s">
        <v>915</v>
      </c>
      <c r="M8" s="28">
        <v>91</v>
      </c>
      <c r="N8" s="16">
        <v>411906441</v>
      </c>
      <c r="O8" s="9"/>
    </row>
    <row r="9" ht="30" customHeight="1" spans="1:15">
      <c r="A9" s="9">
        <v>32</v>
      </c>
      <c r="B9" s="9" t="s">
        <v>930</v>
      </c>
      <c r="C9" s="9" t="str">
        <f t="shared" si="0"/>
        <v>男</v>
      </c>
      <c r="D9" s="9">
        <f ca="1" t="shared" si="1"/>
        <v>54</v>
      </c>
      <c r="E9" s="10" t="str">
        <f t="shared" si="2"/>
        <v>412926********3714</v>
      </c>
      <c r="F9" s="10" t="str">
        <f t="shared" si="3"/>
        <v>****</v>
      </c>
      <c r="G9" s="11" t="s">
        <v>931</v>
      </c>
      <c r="H9" s="11"/>
      <c r="I9" s="9" t="s">
        <v>932</v>
      </c>
      <c r="J9" s="9" t="s">
        <v>34</v>
      </c>
      <c r="K9" s="9" t="s">
        <v>295</v>
      </c>
      <c r="L9" s="9" t="s">
        <v>915</v>
      </c>
      <c r="M9" s="28">
        <v>92</v>
      </c>
      <c r="N9" s="16">
        <v>411906442</v>
      </c>
      <c r="O9" s="9"/>
    </row>
    <row r="10" ht="30" customHeight="1" spans="1:15">
      <c r="A10" s="22">
        <v>53</v>
      </c>
      <c r="B10" s="22" t="s">
        <v>933</v>
      </c>
      <c r="C10" s="22" t="str">
        <f t="shared" si="0"/>
        <v>女</v>
      </c>
      <c r="D10" s="22">
        <f ca="1" t="shared" si="1"/>
        <v>46</v>
      </c>
      <c r="E10" s="10" t="str">
        <f t="shared" si="2"/>
        <v>412926********3722</v>
      </c>
      <c r="F10" s="10" t="str">
        <f t="shared" si="3"/>
        <v>159****4275</v>
      </c>
      <c r="G10" s="23" t="s">
        <v>934</v>
      </c>
      <c r="H10" s="23" t="s">
        <v>935</v>
      </c>
      <c r="I10" s="22" t="s">
        <v>932</v>
      </c>
      <c r="J10" s="22" t="s">
        <v>52</v>
      </c>
      <c r="K10" s="22" t="s">
        <v>295</v>
      </c>
      <c r="L10" s="22" t="s">
        <v>915</v>
      </c>
      <c r="M10" s="36">
        <v>93</v>
      </c>
      <c r="N10" s="16">
        <v>411906443</v>
      </c>
      <c r="O10" s="22"/>
    </row>
    <row r="11" ht="30" customHeight="1" spans="1:15">
      <c r="A11" s="9">
        <v>3</v>
      </c>
      <c r="B11" s="9" t="s">
        <v>936</v>
      </c>
      <c r="C11" s="9" t="str">
        <f t="shared" si="0"/>
        <v>女</v>
      </c>
      <c r="D11" s="9">
        <f ca="1" t="shared" si="1"/>
        <v>41</v>
      </c>
      <c r="E11" s="10" t="str">
        <f t="shared" si="2"/>
        <v>412927********0523</v>
      </c>
      <c r="F11" s="10" t="str">
        <f t="shared" si="3"/>
        <v>138****7418</v>
      </c>
      <c r="G11" s="11" t="s">
        <v>937</v>
      </c>
      <c r="H11" s="11" t="s">
        <v>938</v>
      </c>
      <c r="I11" s="9" t="s">
        <v>932</v>
      </c>
      <c r="J11" s="9" t="s">
        <v>34</v>
      </c>
      <c r="K11" s="9" t="s">
        <v>295</v>
      </c>
      <c r="L11" s="9" t="s">
        <v>915</v>
      </c>
      <c r="M11" s="28">
        <v>92</v>
      </c>
      <c r="N11" s="16">
        <v>411906444</v>
      </c>
      <c r="O11" s="9"/>
    </row>
    <row r="12" ht="30" customHeight="1" spans="1:15">
      <c r="A12" s="9">
        <v>41</v>
      </c>
      <c r="B12" s="9" t="s">
        <v>939</v>
      </c>
      <c r="C12" s="9" t="str">
        <f t="shared" si="0"/>
        <v>女</v>
      </c>
      <c r="D12" s="9">
        <f ca="1" t="shared" si="1"/>
        <v>53</v>
      </c>
      <c r="E12" s="10" t="str">
        <f t="shared" si="2"/>
        <v>412926********3783</v>
      </c>
      <c r="F12" s="10" t="str">
        <f t="shared" si="3"/>
        <v>135****1255</v>
      </c>
      <c r="G12" s="11" t="s">
        <v>940</v>
      </c>
      <c r="H12" s="11" t="s">
        <v>941</v>
      </c>
      <c r="I12" s="9" t="s">
        <v>942</v>
      </c>
      <c r="J12" s="9" t="s">
        <v>34</v>
      </c>
      <c r="K12" s="9" t="s">
        <v>295</v>
      </c>
      <c r="L12" s="9" t="s">
        <v>915</v>
      </c>
      <c r="M12" s="28">
        <v>91</v>
      </c>
      <c r="N12" s="16">
        <v>411906445</v>
      </c>
      <c r="O12" s="9"/>
    </row>
    <row r="13" ht="30" customHeight="1" spans="1:15">
      <c r="A13" s="22">
        <v>54</v>
      </c>
      <c r="B13" s="22" t="s">
        <v>943</v>
      </c>
      <c r="C13" s="22" t="str">
        <f t="shared" si="0"/>
        <v>女</v>
      </c>
      <c r="D13" s="22">
        <f ca="1" t="shared" si="1"/>
        <v>49</v>
      </c>
      <c r="E13" s="10" t="str">
        <f t="shared" si="2"/>
        <v>412926********378X</v>
      </c>
      <c r="F13" s="10" t="str">
        <f t="shared" si="3"/>
        <v>184****1266</v>
      </c>
      <c r="G13" s="23" t="s">
        <v>944</v>
      </c>
      <c r="H13" s="23" t="s">
        <v>945</v>
      </c>
      <c r="I13" s="22" t="s">
        <v>946</v>
      </c>
      <c r="J13" s="22" t="s">
        <v>52</v>
      </c>
      <c r="K13" s="22" t="s">
        <v>295</v>
      </c>
      <c r="L13" s="22" t="s">
        <v>915</v>
      </c>
      <c r="M13" s="36">
        <v>93</v>
      </c>
      <c r="N13" s="16">
        <v>411906446</v>
      </c>
      <c r="O13" s="22" t="s">
        <v>334</v>
      </c>
    </row>
    <row r="14" ht="30" customHeight="1" spans="1:15">
      <c r="A14" s="9">
        <v>35</v>
      </c>
      <c r="B14" s="9" t="s">
        <v>947</v>
      </c>
      <c r="C14" s="9" t="str">
        <f t="shared" si="0"/>
        <v>男</v>
      </c>
      <c r="D14" s="9">
        <f ca="1" t="shared" si="1"/>
        <v>56</v>
      </c>
      <c r="E14" s="10" t="str">
        <f t="shared" si="2"/>
        <v>412926********373X</v>
      </c>
      <c r="F14" s="10" t="str">
        <f t="shared" si="3"/>
        <v>155****8283</v>
      </c>
      <c r="G14" s="11" t="s">
        <v>948</v>
      </c>
      <c r="H14" s="11" t="s">
        <v>949</v>
      </c>
      <c r="I14" s="9" t="s">
        <v>914</v>
      </c>
      <c r="J14" s="9" t="s">
        <v>34</v>
      </c>
      <c r="K14" s="9" t="s">
        <v>295</v>
      </c>
      <c r="L14" s="9" t="s">
        <v>915</v>
      </c>
      <c r="M14" s="28">
        <v>93</v>
      </c>
      <c r="N14" s="16">
        <v>411906447</v>
      </c>
      <c r="O14" s="9"/>
    </row>
    <row r="15" ht="30" customHeight="1" spans="1:15">
      <c r="A15" s="9">
        <v>25</v>
      </c>
      <c r="B15" s="9" t="s">
        <v>950</v>
      </c>
      <c r="C15" s="9" t="str">
        <f t="shared" si="0"/>
        <v>男</v>
      </c>
      <c r="D15" s="9">
        <f ca="1" t="shared" si="1"/>
        <v>30</v>
      </c>
      <c r="E15" s="10" t="str">
        <f t="shared" si="2"/>
        <v>411327********3719</v>
      </c>
      <c r="F15" s="10" t="str">
        <f t="shared" si="3"/>
        <v>177****1899</v>
      </c>
      <c r="G15" s="11" t="s">
        <v>951</v>
      </c>
      <c r="H15" s="11" t="s">
        <v>952</v>
      </c>
      <c r="I15" s="9" t="s">
        <v>946</v>
      </c>
      <c r="J15" s="9" t="s">
        <v>34</v>
      </c>
      <c r="K15" s="9" t="s">
        <v>295</v>
      </c>
      <c r="L15" s="9" t="s">
        <v>915</v>
      </c>
      <c r="M15" s="28">
        <v>93</v>
      </c>
      <c r="N15" s="16">
        <v>411906448</v>
      </c>
      <c r="O15" s="9"/>
    </row>
    <row r="16" ht="30" customHeight="1" spans="1:15">
      <c r="A16" s="9">
        <v>15</v>
      </c>
      <c r="B16" s="9" t="s">
        <v>953</v>
      </c>
      <c r="C16" s="9" t="str">
        <f t="shared" si="0"/>
        <v>女</v>
      </c>
      <c r="D16" s="9">
        <f ca="1" t="shared" si="1"/>
        <v>45</v>
      </c>
      <c r="E16" s="10" t="str">
        <f t="shared" si="2"/>
        <v>412926********3749</v>
      </c>
      <c r="F16" s="10" t="str">
        <f t="shared" si="3"/>
        <v>159****6636</v>
      </c>
      <c r="G16" s="11" t="s">
        <v>954</v>
      </c>
      <c r="H16" s="11" t="s">
        <v>955</v>
      </c>
      <c r="I16" s="9" t="s">
        <v>956</v>
      </c>
      <c r="J16" s="9" t="s">
        <v>34</v>
      </c>
      <c r="K16" s="9" t="s">
        <v>295</v>
      </c>
      <c r="L16" s="9" t="s">
        <v>915</v>
      </c>
      <c r="M16" s="28">
        <v>92</v>
      </c>
      <c r="N16" s="16">
        <v>411906449</v>
      </c>
      <c r="O16" s="9"/>
    </row>
    <row r="17" ht="30" customHeight="1" spans="1:15">
      <c r="A17" s="22">
        <v>43</v>
      </c>
      <c r="B17" s="22" t="s">
        <v>957</v>
      </c>
      <c r="C17" s="22" t="str">
        <f t="shared" si="0"/>
        <v>女</v>
      </c>
      <c r="D17" s="22">
        <f ca="1" t="shared" si="1"/>
        <v>53</v>
      </c>
      <c r="E17" s="10" t="str">
        <f t="shared" si="2"/>
        <v>412926********3727</v>
      </c>
      <c r="F17" s="10" t="str">
        <f t="shared" si="3"/>
        <v>138****5453</v>
      </c>
      <c r="G17" s="23" t="s">
        <v>958</v>
      </c>
      <c r="H17" s="23" t="s">
        <v>959</v>
      </c>
      <c r="I17" s="22" t="s">
        <v>956</v>
      </c>
      <c r="J17" s="22" t="s">
        <v>52</v>
      </c>
      <c r="K17" s="22" t="s">
        <v>295</v>
      </c>
      <c r="L17" s="22" t="s">
        <v>915</v>
      </c>
      <c r="M17" s="36">
        <v>92</v>
      </c>
      <c r="N17" s="16">
        <v>411906450</v>
      </c>
      <c r="O17" s="22"/>
    </row>
    <row r="18" ht="30" customHeight="1" spans="1:15">
      <c r="A18" s="9">
        <v>22</v>
      </c>
      <c r="B18" s="9" t="s">
        <v>960</v>
      </c>
      <c r="C18" s="9" t="str">
        <f t="shared" si="0"/>
        <v>女</v>
      </c>
      <c r="D18" s="9">
        <f ca="1" t="shared" si="1"/>
        <v>57</v>
      </c>
      <c r="E18" s="10" t="str">
        <f t="shared" si="2"/>
        <v>412926********374X</v>
      </c>
      <c r="F18" s="10" t="str">
        <f t="shared" si="3"/>
        <v>151****9309</v>
      </c>
      <c r="G18" s="11" t="s">
        <v>961</v>
      </c>
      <c r="H18" s="11" t="s">
        <v>962</v>
      </c>
      <c r="I18" s="9" t="s">
        <v>922</v>
      </c>
      <c r="J18" s="9" t="s">
        <v>34</v>
      </c>
      <c r="K18" s="9" t="s">
        <v>295</v>
      </c>
      <c r="L18" s="9" t="s">
        <v>915</v>
      </c>
      <c r="M18" s="28">
        <v>93</v>
      </c>
      <c r="N18" s="16">
        <v>411906451</v>
      </c>
      <c r="O18" s="9"/>
    </row>
    <row r="19" ht="30" customHeight="1" spans="1:15">
      <c r="A19" s="22">
        <v>55</v>
      </c>
      <c r="B19" s="22" t="s">
        <v>963</v>
      </c>
      <c r="C19" s="22" t="str">
        <f t="shared" si="0"/>
        <v>女</v>
      </c>
      <c r="D19" s="22">
        <f ca="1" t="shared" si="1"/>
        <v>57</v>
      </c>
      <c r="E19" s="10" t="str">
        <f t="shared" si="2"/>
        <v>412926********3721</v>
      </c>
      <c r="F19" s="10" t="str">
        <f t="shared" si="3"/>
        <v>135****2570</v>
      </c>
      <c r="G19" s="23" t="s">
        <v>964</v>
      </c>
      <c r="H19" s="23" t="s">
        <v>965</v>
      </c>
      <c r="I19" s="22" t="s">
        <v>946</v>
      </c>
      <c r="J19" s="22" t="s">
        <v>34</v>
      </c>
      <c r="K19" s="22" t="s">
        <v>295</v>
      </c>
      <c r="L19" s="22" t="s">
        <v>915</v>
      </c>
      <c r="M19" s="36">
        <v>95</v>
      </c>
      <c r="N19" s="16">
        <v>411906452</v>
      </c>
      <c r="O19" s="22"/>
    </row>
    <row r="20" ht="30" customHeight="1" spans="1:15">
      <c r="A20" s="22">
        <v>45</v>
      </c>
      <c r="B20" s="22" t="s">
        <v>966</v>
      </c>
      <c r="C20" s="22" t="str">
        <f t="shared" si="0"/>
        <v>女</v>
      </c>
      <c r="D20" s="22">
        <f ca="1" t="shared" si="1"/>
        <v>55</v>
      </c>
      <c r="E20" s="10" t="str">
        <f t="shared" si="2"/>
        <v>412926********3727</v>
      </c>
      <c r="F20" s="10" t="str">
        <f t="shared" si="3"/>
        <v>155****9055</v>
      </c>
      <c r="G20" s="23" t="s">
        <v>967</v>
      </c>
      <c r="H20" s="23" t="s">
        <v>968</v>
      </c>
      <c r="I20" s="22" t="s">
        <v>914</v>
      </c>
      <c r="J20" s="22" t="s">
        <v>52</v>
      </c>
      <c r="K20" s="22" t="s">
        <v>295</v>
      </c>
      <c r="L20" s="22" t="s">
        <v>915</v>
      </c>
      <c r="M20" s="36">
        <v>93</v>
      </c>
      <c r="N20" s="16">
        <v>411906453</v>
      </c>
      <c r="O20" s="22"/>
    </row>
    <row r="21" ht="30" customHeight="1" spans="1:15">
      <c r="A21" s="9">
        <v>24</v>
      </c>
      <c r="B21" s="9" t="s">
        <v>969</v>
      </c>
      <c r="C21" s="9" t="str">
        <f t="shared" si="0"/>
        <v>女</v>
      </c>
      <c r="D21" s="9">
        <f ca="1" t="shared" si="1"/>
        <v>35</v>
      </c>
      <c r="E21" s="10" t="str">
        <f t="shared" si="2"/>
        <v>411327********372X</v>
      </c>
      <c r="F21" s="10" t="str">
        <f t="shared" si="3"/>
        <v>****</v>
      </c>
      <c r="G21" s="11" t="s">
        <v>970</v>
      </c>
      <c r="H21" s="11"/>
      <c r="I21" s="9" t="s">
        <v>971</v>
      </c>
      <c r="J21" s="9" t="s">
        <v>34</v>
      </c>
      <c r="K21" s="9" t="s">
        <v>295</v>
      </c>
      <c r="L21" s="9" t="s">
        <v>915</v>
      </c>
      <c r="M21" s="28">
        <v>91</v>
      </c>
      <c r="N21" s="16">
        <v>411906454</v>
      </c>
      <c r="O21" s="9"/>
    </row>
    <row r="22" ht="30" customHeight="1" spans="1:15">
      <c r="A22" s="22">
        <v>57</v>
      </c>
      <c r="B22" s="22" t="s">
        <v>972</v>
      </c>
      <c r="C22" s="22" t="str">
        <f t="shared" si="0"/>
        <v>女</v>
      </c>
      <c r="D22" s="22">
        <f ca="1" t="shared" si="1"/>
        <v>52</v>
      </c>
      <c r="E22" s="10" t="str">
        <f t="shared" si="2"/>
        <v>412926********3744</v>
      </c>
      <c r="F22" s="10" t="str">
        <f t="shared" si="3"/>
        <v>135****4461</v>
      </c>
      <c r="G22" s="23" t="s">
        <v>973</v>
      </c>
      <c r="H22" s="23" t="s">
        <v>974</v>
      </c>
      <c r="I22" s="22" t="s">
        <v>946</v>
      </c>
      <c r="J22" s="22" t="s">
        <v>52</v>
      </c>
      <c r="K22" s="22" t="s">
        <v>295</v>
      </c>
      <c r="L22" s="22" t="s">
        <v>915</v>
      </c>
      <c r="M22" s="36">
        <v>93</v>
      </c>
      <c r="N22" s="16">
        <v>411906455</v>
      </c>
      <c r="O22" s="22"/>
    </row>
    <row r="23" ht="30" customHeight="1" spans="1:15">
      <c r="A23" s="22">
        <v>56</v>
      </c>
      <c r="B23" s="22" t="s">
        <v>975</v>
      </c>
      <c r="C23" s="22" t="str">
        <f t="shared" si="0"/>
        <v>女</v>
      </c>
      <c r="D23" s="22">
        <f ca="1" t="shared" si="1"/>
        <v>57</v>
      </c>
      <c r="E23" s="10" t="str">
        <f t="shared" si="2"/>
        <v>412926********3748</v>
      </c>
      <c r="F23" s="10" t="str">
        <f t="shared" si="3"/>
        <v>178****0838</v>
      </c>
      <c r="G23" s="23" t="s">
        <v>976</v>
      </c>
      <c r="H23" s="23" t="s">
        <v>977</v>
      </c>
      <c r="I23" s="22" t="s">
        <v>922</v>
      </c>
      <c r="J23" s="22" t="s">
        <v>34</v>
      </c>
      <c r="K23" s="22" t="s">
        <v>295</v>
      </c>
      <c r="L23" s="22" t="s">
        <v>915</v>
      </c>
      <c r="M23" s="36">
        <v>94</v>
      </c>
      <c r="N23" s="16">
        <v>411906456</v>
      </c>
      <c r="O23" s="22"/>
    </row>
    <row r="24" ht="30" customHeight="1" spans="1:15">
      <c r="A24" s="9">
        <v>14</v>
      </c>
      <c r="B24" s="9" t="s">
        <v>978</v>
      </c>
      <c r="C24" s="9" t="str">
        <f t="shared" si="0"/>
        <v>女</v>
      </c>
      <c r="D24" s="9">
        <f ca="1" t="shared" si="1"/>
        <v>54</v>
      </c>
      <c r="E24" s="10" t="str">
        <f t="shared" si="2"/>
        <v>412926********3727</v>
      </c>
      <c r="F24" s="10" t="str">
        <f t="shared" si="3"/>
        <v>158****1648</v>
      </c>
      <c r="G24" s="11" t="s">
        <v>979</v>
      </c>
      <c r="H24" s="11" t="s">
        <v>980</v>
      </c>
      <c r="I24" s="9" t="s">
        <v>942</v>
      </c>
      <c r="J24" s="9" t="s">
        <v>34</v>
      </c>
      <c r="K24" s="9" t="s">
        <v>295</v>
      </c>
      <c r="L24" s="9" t="s">
        <v>915</v>
      </c>
      <c r="M24" s="28">
        <v>93</v>
      </c>
      <c r="N24" s="16">
        <v>411906457</v>
      </c>
      <c r="O24" s="9"/>
    </row>
    <row r="25" ht="30" customHeight="1" spans="1:15">
      <c r="A25" s="9">
        <v>21</v>
      </c>
      <c r="B25" s="9" t="s">
        <v>981</v>
      </c>
      <c r="C25" s="9" t="str">
        <f t="shared" si="0"/>
        <v>女</v>
      </c>
      <c r="D25" s="9">
        <f ca="1" t="shared" si="1"/>
        <v>49</v>
      </c>
      <c r="E25" s="10" t="str">
        <f t="shared" si="2"/>
        <v>412926********3726</v>
      </c>
      <c r="F25" s="10" t="str">
        <f t="shared" si="3"/>
        <v>151****7887</v>
      </c>
      <c r="G25" s="11" t="s">
        <v>982</v>
      </c>
      <c r="H25" s="11" t="s">
        <v>983</v>
      </c>
      <c r="I25" s="9" t="s">
        <v>984</v>
      </c>
      <c r="J25" s="9" t="s">
        <v>34</v>
      </c>
      <c r="K25" s="9" t="s">
        <v>295</v>
      </c>
      <c r="L25" s="9" t="s">
        <v>915</v>
      </c>
      <c r="M25" s="28">
        <v>92</v>
      </c>
      <c r="N25" s="16">
        <v>411906458</v>
      </c>
      <c r="O25" s="9"/>
    </row>
    <row r="26" ht="30" customHeight="1" spans="1:15">
      <c r="A26" s="9">
        <v>27</v>
      </c>
      <c r="B26" s="9" t="s">
        <v>985</v>
      </c>
      <c r="C26" s="9" t="str">
        <f t="shared" si="0"/>
        <v>女</v>
      </c>
      <c r="D26" s="9">
        <f ca="1" t="shared" si="1"/>
        <v>45</v>
      </c>
      <c r="E26" s="10" t="str">
        <f t="shared" si="2"/>
        <v>412926********3726</v>
      </c>
      <c r="F26" s="10" t="str">
        <f t="shared" si="3"/>
        <v>137****9033</v>
      </c>
      <c r="G26" s="11" t="s">
        <v>986</v>
      </c>
      <c r="H26" s="11" t="s">
        <v>987</v>
      </c>
      <c r="I26" s="9" t="s">
        <v>926</v>
      </c>
      <c r="J26" s="9" t="s">
        <v>34</v>
      </c>
      <c r="K26" s="9" t="s">
        <v>295</v>
      </c>
      <c r="L26" s="9" t="s">
        <v>915</v>
      </c>
      <c r="M26" s="28">
        <v>92</v>
      </c>
      <c r="N26" s="16">
        <v>411906459</v>
      </c>
      <c r="O26" s="9"/>
    </row>
    <row r="27" ht="30" customHeight="1" spans="1:15">
      <c r="A27" s="22">
        <v>49</v>
      </c>
      <c r="B27" s="22" t="s">
        <v>988</v>
      </c>
      <c r="C27" s="22" t="str">
        <f t="shared" si="0"/>
        <v>女</v>
      </c>
      <c r="D27" s="22">
        <f ca="1" t="shared" si="1"/>
        <v>51</v>
      </c>
      <c r="E27" s="10" t="str">
        <f t="shared" si="2"/>
        <v>412926********3746</v>
      </c>
      <c r="F27" s="10" t="str">
        <f t="shared" si="3"/>
        <v>152****8146</v>
      </c>
      <c r="G27" s="23" t="s">
        <v>989</v>
      </c>
      <c r="H27" s="23" t="s">
        <v>990</v>
      </c>
      <c r="I27" s="22" t="s">
        <v>914</v>
      </c>
      <c r="J27" s="22" t="s">
        <v>34</v>
      </c>
      <c r="K27" s="22" t="s">
        <v>295</v>
      </c>
      <c r="L27" s="22" t="s">
        <v>915</v>
      </c>
      <c r="M27" s="36">
        <v>93</v>
      </c>
      <c r="N27" s="16">
        <v>411906460</v>
      </c>
      <c r="O27" s="22"/>
    </row>
    <row r="28" ht="30" customHeight="1" spans="1:15">
      <c r="A28" s="9">
        <v>37</v>
      </c>
      <c r="B28" s="9" t="s">
        <v>991</v>
      </c>
      <c r="C28" s="9" t="str">
        <f t="shared" si="0"/>
        <v>女</v>
      </c>
      <c r="D28" s="9">
        <f ca="1" t="shared" si="1"/>
        <v>48</v>
      </c>
      <c r="E28" s="10" t="str">
        <f t="shared" si="2"/>
        <v>412926********3724</v>
      </c>
      <c r="F28" s="10" t="str">
        <f t="shared" si="3"/>
        <v>155****9215</v>
      </c>
      <c r="G28" s="11" t="s">
        <v>992</v>
      </c>
      <c r="H28" s="11" t="s">
        <v>993</v>
      </c>
      <c r="I28" s="9" t="s">
        <v>914</v>
      </c>
      <c r="J28" s="9" t="s">
        <v>34</v>
      </c>
      <c r="K28" s="9" t="s">
        <v>295</v>
      </c>
      <c r="L28" s="9" t="s">
        <v>915</v>
      </c>
      <c r="M28" s="28">
        <v>92</v>
      </c>
      <c r="N28" s="16">
        <v>411906461</v>
      </c>
      <c r="O28" s="9"/>
    </row>
    <row r="29" ht="30" customHeight="1" spans="1:15">
      <c r="A29" s="9">
        <v>16</v>
      </c>
      <c r="B29" s="9" t="s">
        <v>994</v>
      </c>
      <c r="C29" s="9" t="str">
        <f t="shared" si="0"/>
        <v>女</v>
      </c>
      <c r="D29" s="9">
        <f ca="1" t="shared" si="1"/>
        <v>55</v>
      </c>
      <c r="E29" s="10" t="str">
        <f t="shared" si="2"/>
        <v>412926********3727</v>
      </c>
      <c r="F29" s="10" t="str">
        <f t="shared" si="3"/>
        <v>152****3493</v>
      </c>
      <c r="G29" s="11" t="s">
        <v>995</v>
      </c>
      <c r="H29" s="11" t="s">
        <v>996</v>
      </c>
      <c r="I29" s="9" t="s">
        <v>926</v>
      </c>
      <c r="J29" s="9" t="s">
        <v>34</v>
      </c>
      <c r="K29" s="9" t="s">
        <v>295</v>
      </c>
      <c r="L29" s="9" t="s">
        <v>915</v>
      </c>
      <c r="M29" s="28">
        <v>93</v>
      </c>
      <c r="N29" s="16">
        <v>411906462</v>
      </c>
      <c r="O29" s="9"/>
    </row>
    <row r="30" ht="30" customHeight="1" spans="1:15">
      <c r="A30" s="9">
        <v>12</v>
      </c>
      <c r="B30" s="9" t="s">
        <v>997</v>
      </c>
      <c r="C30" s="9" t="str">
        <f t="shared" si="0"/>
        <v>女</v>
      </c>
      <c r="D30" s="9">
        <f ca="1" t="shared" si="1"/>
        <v>44</v>
      </c>
      <c r="E30" s="10" t="str">
        <f t="shared" si="2"/>
        <v>412926********372X</v>
      </c>
      <c r="F30" s="10" t="str">
        <f t="shared" si="3"/>
        <v>187****2148</v>
      </c>
      <c r="G30" s="11" t="s">
        <v>998</v>
      </c>
      <c r="H30" s="11" t="s">
        <v>999</v>
      </c>
      <c r="I30" s="9" t="s">
        <v>984</v>
      </c>
      <c r="J30" s="9" t="s">
        <v>34</v>
      </c>
      <c r="K30" s="9" t="s">
        <v>295</v>
      </c>
      <c r="L30" s="9" t="s">
        <v>915</v>
      </c>
      <c r="M30" s="28">
        <v>90</v>
      </c>
      <c r="N30" s="16">
        <v>411906463</v>
      </c>
      <c r="O30" s="9"/>
    </row>
    <row r="31" ht="30" customHeight="1" spans="1:15">
      <c r="A31" s="9">
        <v>10</v>
      </c>
      <c r="B31" s="9" t="s">
        <v>1000</v>
      </c>
      <c r="C31" s="9" t="str">
        <f t="shared" si="0"/>
        <v>女</v>
      </c>
      <c r="D31" s="9">
        <f ca="1" t="shared" si="1"/>
        <v>52</v>
      </c>
      <c r="E31" s="10" t="str">
        <f t="shared" si="2"/>
        <v>412926********3723</v>
      </c>
      <c r="F31" s="10" t="str">
        <f t="shared" si="3"/>
        <v>134****8619</v>
      </c>
      <c r="G31" s="11" t="s">
        <v>1001</v>
      </c>
      <c r="H31" s="11" t="s">
        <v>1002</v>
      </c>
      <c r="I31" s="9" t="s">
        <v>922</v>
      </c>
      <c r="J31" s="9" t="s">
        <v>34</v>
      </c>
      <c r="K31" s="9" t="s">
        <v>295</v>
      </c>
      <c r="L31" s="9" t="s">
        <v>915</v>
      </c>
      <c r="M31" s="28">
        <v>90</v>
      </c>
      <c r="N31" s="16">
        <v>411906464</v>
      </c>
      <c r="O31" s="9"/>
    </row>
    <row r="32" ht="30" customHeight="1" spans="1:15">
      <c r="A32" s="9">
        <v>20</v>
      </c>
      <c r="B32" s="9" t="s">
        <v>1003</v>
      </c>
      <c r="C32" s="9" t="str">
        <f t="shared" si="0"/>
        <v>女</v>
      </c>
      <c r="D32" s="9">
        <f ca="1" t="shared" si="1"/>
        <v>43</v>
      </c>
      <c r="E32" s="10" t="str">
        <f t="shared" si="2"/>
        <v>411327********3725</v>
      </c>
      <c r="F32" s="10" t="str">
        <f t="shared" si="3"/>
        <v>187****0926</v>
      </c>
      <c r="G32" s="11" t="s">
        <v>1004</v>
      </c>
      <c r="H32" s="11" t="s">
        <v>1005</v>
      </c>
      <c r="I32" s="9" t="s">
        <v>956</v>
      </c>
      <c r="J32" s="9" t="s">
        <v>34</v>
      </c>
      <c r="K32" s="9" t="s">
        <v>295</v>
      </c>
      <c r="L32" s="9" t="s">
        <v>915</v>
      </c>
      <c r="M32" s="28">
        <v>93</v>
      </c>
      <c r="N32" s="16">
        <v>411906465</v>
      </c>
      <c r="O32" s="9"/>
    </row>
    <row r="33" ht="30" customHeight="1" spans="1:15">
      <c r="A33" s="9">
        <v>40</v>
      </c>
      <c r="B33" s="9" t="s">
        <v>1006</v>
      </c>
      <c r="C33" s="9" t="str">
        <f t="shared" si="0"/>
        <v>女</v>
      </c>
      <c r="D33" s="9">
        <f ca="1" t="shared" si="1"/>
        <v>51</v>
      </c>
      <c r="E33" s="10" t="str">
        <f t="shared" si="2"/>
        <v>412926********3740</v>
      </c>
      <c r="F33" s="10" t="str">
        <f t="shared" si="3"/>
        <v>138****1613</v>
      </c>
      <c r="G33" s="11" t="s">
        <v>1007</v>
      </c>
      <c r="H33" s="11" t="s">
        <v>1008</v>
      </c>
      <c r="I33" s="9" t="s">
        <v>1009</v>
      </c>
      <c r="J33" s="9" t="s">
        <v>34</v>
      </c>
      <c r="K33" s="9" t="s">
        <v>295</v>
      </c>
      <c r="L33" s="9" t="s">
        <v>915</v>
      </c>
      <c r="M33" s="28">
        <v>92</v>
      </c>
      <c r="N33" s="16">
        <v>411906466</v>
      </c>
      <c r="O33" s="9"/>
    </row>
    <row r="34" ht="30" customHeight="1" spans="1:15">
      <c r="A34" s="9">
        <v>31</v>
      </c>
      <c r="B34" s="9" t="s">
        <v>1010</v>
      </c>
      <c r="C34" s="9" t="str">
        <f t="shared" si="0"/>
        <v>女</v>
      </c>
      <c r="D34" s="9">
        <f ca="1" t="shared" si="1"/>
        <v>52</v>
      </c>
      <c r="E34" s="10" t="str">
        <f t="shared" si="2"/>
        <v>412926********3721</v>
      </c>
      <c r="F34" s="10" t="str">
        <f t="shared" si="3"/>
        <v>****</v>
      </c>
      <c r="G34" s="11" t="s">
        <v>1011</v>
      </c>
      <c r="H34" s="11"/>
      <c r="I34" s="9" t="s">
        <v>942</v>
      </c>
      <c r="J34" s="9" t="s">
        <v>34</v>
      </c>
      <c r="K34" s="9" t="s">
        <v>295</v>
      </c>
      <c r="L34" s="9" t="s">
        <v>915</v>
      </c>
      <c r="M34" s="28">
        <v>93</v>
      </c>
      <c r="N34" s="16">
        <v>411906467</v>
      </c>
      <c r="O34" s="9"/>
    </row>
    <row r="35" ht="30" customHeight="1" spans="1:15">
      <c r="A35" s="9">
        <v>17</v>
      </c>
      <c r="B35" s="9" t="s">
        <v>1012</v>
      </c>
      <c r="C35" s="9" t="str">
        <f t="shared" si="0"/>
        <v>女</v>
      </c>
      <c r="D35" s="9">
        <f ca="1" t="shared" si="1"/>
        <v>42</v>
      </c>
      <c r="E35" s="10" t="str">
        <f t="shared" si="2"/>
        <v>412926********3782</v>
      </c>
      <c r="F35" s="10" t="str">
        <f t="shared" si="3"/>
        <v>****</v>
      </c>
      <c r="G35" s="11" t="s">
        <v>1013</v>
      </c>
      <c r="H35" s="11"/>
      <c r="I35" s="9" t="s">
        <v>984</v>
      </c>
      <c r="J35" s="9" t="s">
        <v>34</v>
      </c>
      <c r="K35" s="9" t="s">
        <v>295</v>
      </c>
      <c r="L35" s="9" t="s">
        <v>915</v>
      </c>
      <c r="M35" s="28">
        <v>95</v>
      </c>
      <c r="N35" s="16">
        <v>411906468</v>
      </c>
      <c r="O35" s="9"/>
    </row>
    <row r="36" ht="30" customHeight="1" spans="1:15">
      <c r="A36" s="9">
        <v>1</v>
      </c>
      <c r="B36" s="9" t="s">
        <v>1014</v>
      </c>
      <c r="C36" s="9" t="str">
        <f t="shared" si="0"/>
        <v>女</v>
      </c>
      <c r="D36" s="9">
        <f ca="1" t="shared" si="1"/>
        <v>48</v>
      </c>
      <c r="E36" s="10" t="str">
        <f t="shared" si="2"/>
        <v>412926********3747</v>
      </c>
      <c r="F36" s="10" t="str">
        <f t="shared" si="3"/>
        <v>158****5885</v>
      </c>
      <c r="G36" s="11" t="s">
        <v>1015</v>
      </c>
      <c r="H36" s="11" t="s">
        <v>1016</v>
      </c>
      <c r="I36" s="9" t="s">
        <v>914</v>
      </c>
      <c r="J36" s="9" t="s">
        <v>34</v>
      </c>
      <c r="K36" s="9" t="s">
        <v>295</v>
      </c>
      <c r="L36" s="9" t="s">
        <v>915</v>
      </c>
      <c r="M36" s="28">
        <v>92</v>
      </c>
      <c r="N36" s="16">
        <v>411906469</v>
      </c>
      <c r="O36" s="9"/>
    </row>
    <row r="37" ht="30" customHeight="1" spans="1:15">
      <c r="A37" s="9">
        <v>5</v>
      </c>
      <c r="B37" s="9" t="s">
        <v>1017</v>
      </c>
      <c r="C37" s="9" t="str">
        <f t="shared" si="0"/>
        <v>女</v>
      </c>
      <c r="D37" s="9">
        <f ca="1" t="shared" si="1"/>
        <v>51</v>
      </c>
      <c r="E37" s="10" t="str">
        <f t="shared" ref="E37:E60" si="4">REPLACE(G37,7,8,"********")</f>
        <v>412926********376X</v>
      </c>
      <c r="F37" s="10" t="str">
        <f t="shared" ref="F37:F60" si="5">REPLACE(H37,4,4,"****")</f>
        <v>152****9837</v>
      </c>
      <c r="G37" s="11" t="s">
        <v>1018</v>
      </c>
      <c r="H37" s="11" t="s">
        <v>1019</v>
      </c>
      <c r="I37" s="9" t="s">
        <v>914</v>
      </c>
      <c r="J37" s="9" t="s">
        <v>34</v>
      </c>
      <c r="K37" s="9" t="s">
        <v>295</v>
      </c>
      <c r="L37" s="9" t="s">
        <v>915</v>
      </c>
      <c r="M37" s="28">
        <v>93</v>
      </c>
      <c r="N37" s="16">
        <v>411906470</v>
      </c>
      <c r="O37" s="9"/>
    </row>
    <row r="38" ht="30" customHeight="1" spans="1:15">
      <c r="A38" s="9">
        <v>18</v>
      </c>
      <c r="B38" s="9" t="s">
        <v>1020</v>
      </c>
      <c r="C38" s="9" t="str">
        <f t="shared" si="0"/>
        <v>女</v>
      </c>
      <c r="D38" s="9">
        <f ca="1" t="shared" si="1"/>
        <v>59</v>
      </c>
      <c r="E38" s="10" t="str">
        <f t="shared" si="4"/>
        <v>412926********3742</v>
      </c>
      <c r="F38" s="10" t="str">
        <f t="shared" si="5"/>
        <v>158****9446</v>
      </c>
      <c r="G38" s="11" t="s">
        <v>1021</v>
      </c>
      <c r="H38" s="11" t="s">
        <v>1022</v>
      </c>
      <c r="I38" s="9" t="s">
        <v>942</v>
      </c>
      <c r="J38" s="9" t="s">
        <v>34</v>
      </c>
      <c r="K38" s="9" t="s">
        <v>295</v>
      </c>
      <c r="L38" s="9" t="s">
        <v>915</v>
      </c>
      <c r="M38" s="28">
        <v>91</v>
      </c>
      <c r="N38" s="16">
        <v>411906471</v>
      </c>
      <c r="O38" s="9"/>
    </row>
    <row r="39" ht="30" customHeight="1" spans="1:15">
      <c r="A39" s="9">
        <v>4</v>
      </c>
      <c r="B39" s="9" t="s">
        <v>1023</v>
      </c>
      <c r="C39" s="9" t="str">
        <f t="shared" si="0"/>
        <v>女</v>
      </c>
      <c r="D39" s="9">
        <f ca="1" t="shared" si="1"/>
        <v>55</v>
      </c>
      <c r="E39" s="10" t="str">
        <f t="shared" si="4"/>
        <v>412926********374X</v>
      </c>
      <c r="F39" s="10" t="str">
        <f t="shared" si="5"/>
        <v>158****3774</v>
      </c>
      <c r="G39" s="11" t="s">
        <v>1024</v>
      </c>
      <c r="H39" s="11" t="s">
        <v>1025</v>
      </c>
      <c r="I39" s="9" t="s">
        <v>922</v>
      </c>
      <c r="J39" s="9" t="s">
        <v>34</v>
      </c>
      <c r="K39" s="9" t="s">
        <v>295</v>
      </c>
      <c r="L39" s="9" t="s">
        <v>915</v>
      </c>
      <c r="M39" s="28">
        <v>91</v>
      </c>
      <c r="N39" s="16">
        <v>411906472</v>
      </c>
      <c r="O39" s="9"/>
    </row>
    <row r="40" ht="30" customHeight="1" spans="1:15">
      <c r="A40" s="22">
        <v>48</v>
      </c>
      <c r="B40" s="22" t="s">
        <v>1026</v>
      </c>
      <c r="C40" s="22" t="str">
        <f t="shared" si="0"/>
        <v>女</v>
      </c>
      <c r="D40" s="22">
        <f ca="1" t="shared" si="1"/>
        <v>32</v>
      </c>
      <c r="E40" s="10" t="str">
        <f t="shared" si="4"/>
        <v>411327********3726</v>
      </c>
      <c r="F40" s="10" t="str">
        <f t="shared" si="5"/>
        <v>182****1552</v>
      </c>
      <c r="G40" s="23" t="s">
        <v>1027</v>
      </c>
      <c r="H40" s="23" t="s">
        <v>1028</v>
      </c>
      <c r="I40" s="22" t="s">
        <v>914</v>
      </c>
      <c r="J40" s="22" t="s">
        <v>52</v>
      </c>
      <c r="K40" s="22" t="s">
        <v>295</v>
      </c>
      <c r="L40" s="22" t="s">
        <v>915</v>
      </c>
      <c r="M40" s="36">
        <v>95</v>
      </c>
      <c r="N40" s="16">
        <v>411906473</v>
      </c>
      <c r="O40" s="22"/>
    </row>
    <row r="41" ht="30" customHeight="1" spans="1:15">
      <c r="A41" s="9">
        <v>19</v>
      </c>
      <c r="B41" s="9" t="s">
        <v>1029</v>
      </c>
      <c r="C41" s="9" t="str">
        <f t="shared" si="0"/>
        <v>女</v>
      </c>
      <c r="D41" s="9">
        <f ca="1" t="shared" si="1"/>
        <v>52</v>
      </c>
      <c r="E41" s="10" t="str">
        <f t="shared" si="4"/>
        <v>412926********3726</v>
      </c>
      <c r="F41" s="10" t="str">
        <f t="shared" si="5"/>
        <v>157****2537</v>
      </c>
      <c r="G41" s="11" t="s">
        <v>1030</v>
      </c>
      <c r="H41" s="11" t="s">
        <v>1031</v>
      </c>
      <c r="I41" s="9" t="s">
        <v>956</v>
      </c>
      <c r="J41" s="9" t="s">
        <v>34</v>
      </c>
      <c r="K41" s="9" t="s">
        <v>295</v>
      </c>
      <c r="L41" s="9" t="s">
        <v>915</v>
      </c>
      <c r="M41" s="28">
        <v>95</v>
      </c>
      <c r="N41" s="16">
        <v>411906474</v>
      </c>
      <c r="O41" s="9"/>
    </row>
    <row r="42" ht="30" customHeight="1" spans="1:15">
      <c r="A42" s="9">
        <v>7</v>
      </c>
      <c r="B42" s="9" t="s">
        <v>1032</v>
      </c>
      <c r="C42" s="9" t="str">
        <f t="shared" si="0"/>
        <v>男</v>
      </c>
      <c r="D42" s="9">
        <f ca="1" t="shared" si="1"/>
        <v>55</v>
      </c>
      <c r="E42" s="10" t="str">
        <f t="shared" si="4"/>
        <v>412926********3730</v>
      </c>
      <c r="F42" s="10" t="str">
        <f t="shared" si="5"/>
        <v>183****5046</v>
      </c>
      <c r="G42" s="11" t="s">
        <v>1033</v>
      </c>
      <c r="H42" s="11" t="s">
        <v>1034</v>
      </c>
      <c r="I42" s="9" t="s">
        <v>1035</v>
      </c>
      <c r="J42" s="9" t="s">
        <v>34</v>
      </c>
      <c r="K42" s="9" t="s">
        <v>295</v>
      </c>
      <c r="L42" s="9" t="s">
        <v>915</v>
      </c>
      <c r="M42" s="28">
        <v>93</v>
      </c>
      <c r="N42" s="16">
        <v>411906475</v>
      </c>
      <c r="O42" s="9"/>
    </row>
    <row r="43" ht="30" customHeight="1" spans="1:15">
      <c r="A43" s="9">
        <v>30</v>
      </c>
      <c r="B43" s="9" t="s">
        <v>1036</v>
      </c>
      <c r="C43" s="9" t="str">
        <f t="shared" si="0"/>
        <v>女</v>
      </c>
      <c r="D43" s="9">
        <f ca="1" t="shared" si="1"/>
        <v>32</v>
      </c>
      <c r="E43" s="10" t="str">
        <f t="shared" si="4"/>
        <v>411327********3128</v>
      </c>
      <c r="F43" s="10" t="str">
        <f t="shared" si="5"/>
        <v>189****9575</v>
      </c>
      <c r="G43" s="11" t="s">
        <v>1037</v>
      </c>
      <c r="H43" s="11" t="s">
        <v>1038</v>
      </c>
      <c r="I43" s="9" t="s">
        <v>956</v>
      </c>
      <c r="J43" s="9" t="s">
        <v>34</v>
      </c>
      <c r="K43" s="9" t="s">
        <v>295</v>
      </c>
      <c r="L43" s="9" t="s">
        <v>915</v>
      </c>
      <c r="M43" s="28">
        <v>92</v>
      </c>
      <c r="N43" s="16">
        <v>411906476</v>
      </c>
      <c r="O43" s="9"/>
    </row>
    <row r="44" ht="30" customHeight="1" spans="1:15">
      <c r="A44" s="9">
        <v>29</v>
      </c>
      <c r="B44" s="9" t="s">
        <v>1039</v>
      </c>
      <c r="C44" s="9" t="str">
        <f t="shared" si="0"/>
        <v>女</v>
      </c>
      <c r="D44" s="9">
        <f ca="1" t="shared" si="1"/>
        <v>37</v>
      </c>
      <c r="E44" s="10" t="str">
        <f t="shared" si="4"/>
        <v>411327********372X</v>
      </c>
      <c r="F44" s="10" t="str">
        <f t="shared" si="5"/>
        <v>137****6775</v>
      </c>
      <c r="G44" s="11" t="s">
        <v>1040</v>
      </c>
      <c r="H44" s="11" t="s">
        <v>1041</v>
      </c>
      <c r="I44" s="9" t="s">
        <v>922</v>
      </c>
      <c r="J44" s="9" t="s">
        <v>34</v>
      </c>
      <c r="K44" s="9" t="s">
        <v>295</v>
      </c>
      <c r="L44" s="9" t="s">
        <v>915</v>
      </c>
      <c r="M44" s="28">
        <v>95</v>
      </c>
      <c r="N44" s="16">
        <v>411906477</v>
      </c>
      <c r="O44" s="9"/>
    </row>
    <row r="45" ht="30" customHeight="1" spans="1:15">
      <c r="A45" s="9">
        <v>8</v>
      </c>
      <c r="B45" s="9" t="s">
        <v>1042</v>
      </c>
      <c r="C45" s="9" t="str">
        <f t="shared" si="0"/>
        <v>女</v>
      </c>
      <c r="D45" s="9">
        <f ca="1" t="shared" si="1"/>
        <v>50</v>
      </c>
      <c r="E45" s="10" t="str">
        <f t="shared" si="4"/>
        <v>412926********3728</v>
      </c>
      <c r="F45" s="10" t="str">
        <f t="shared" si="5"/>
        <v>134****6053</v>
      </c>
      <c r="G45" s="11" t="s">
        <v>1043</v>
      </c>
      <c r="H45" s="11" t="s">
        <v>1044</v>
      </c>
      <c r="I45" s="9" t="s">
        <v>1035</v>
      </c>
      <c r="J45" s="9" t="s">
        <v>34</v>
      </c>
      <c r="K45" s="9" t="s">
        <v>295</v>
      </c>
      <c r="L45" s="9" t="s">
        <v>915</v>
      </c>
      <c r="M45" s="28">
        <v>90</v>
      </c>
      <c r="N45" s="16">
        <v>411906478</v>
      </c>
      <c r="O45" s="9"/>
    </row>
    <row r="46" ht="30" customHeight="1" spans="1:15">
      <c r="A46" s="22">
        <v>44</v>
      </c>
      <c r="B46" s="22" t="s">
        <v>1045</v>
      </c>
      <c r="C46" s="22" t="str">
        <f t="shared" si="0"/>
        <v>女</v>
      </c>
      <c r="D46" s="22">
        <f ca="1" t="shared" si="1"/>
        <v>56</v>
      </c>
      <c r="E46" s="10" t="str">
        <f t="shared" si="4"/>
        <v>412926********3787</v>
      </c>
      <c r="F46" s="10" t="str">
        <f t="shared" si="5"/>
        <v>176****4538</v>
      </c>
      <c r="G46" s="23" t="s">
        <v>1046</v>
      </c>
      <c r="H46" s="23" t="s">
        <v>1047</v>
      </c>
      <c r="I46" s="22" t="s">
        <v>956</v>
      </c>
      <c r="J46" s="22" t="s">
        <v>52</v>
      </c>
      <c r="K46" s="22" t="s">
        <v>295</v>
      </c>
      <c r="L46" s="22" t="s">
        <v>915</v>
      </c>
      <c r="M46" s="36">
        <v>90</v>
      </c>
      <c r="N46" s="16">
        <v>411906479</v>
      </c>
      <c r="O46" s="22"/>
    </row>
    <row r="47" ht="30" customHeight="1" spans="1:15">
      <c r="A47" s="9">
        <v>2</v>
      </c>
      <c r="B47" s="9" t="s">
        <v>1048</v>
      </c>
      <c r="C47" s="9" t="str">
        <f t="shared" si="0"/>
        <v>女</v>
      </c>
      <c r="D47" s="9">
        <f ca="1" t="shared" si="1"/>
        <v>55</v>
      </c>
      <c r="E47" s="10" t="str">
        <f t="shared" si="4"/>
        <v>411325********3722</v>
      </c>
      <c r="F47" s="10" t="str">
        <f t="shared" si="5"/>
        <v>158****1382</v>
      </c>
      <c r="G47" s="11" t="s">
        <v>1049</v>
      </c>
      <c r="H47" s="11" t="s">
        <v>1050</v>
      </c>
      <c r="I47" s="9" t="s">
        <v>926</v>
      </c>
      <c r="J47" s="9" t="s">
        <v>34</v>
      </c>
      <c r="K47" s="9" t="s">
        <v>295</v>
      </c>
      <c r="L47" s="9" t="s">
        <v>915</v>
      </c>
      <c r="M47" s="28">
        <v>93</v>
      </c>
      <c r="N47" s="16">
        <v>411906480</v>
      </c>
      <c r="O47" s="9"/>
    </row>
    <row r="48" ht="30" customHeight="1" spans="1:15">
      <c r="A48" s="22">
        <v>51</v>
      </c>
      <c r="B48" s="22" t="s">
        <v>1051</v>
      </c>
      <c r="C48" s="22" t="str">
        <f t="shared" si="0"/>
        <v>女</v>
      </c>
      <c r="D48" s="22">
        <f ca="1" t="shared" si="1"/>
        <v>46</v>
      </c>
      <c r="E48" s="10" t="str">
        <f t="shared" si="4"/>
        <v>412926********3747</v>
      </c>
      <c r="F48" s="10" t="str">
        <f t="shared" si="5"/>
        <v>136****6093</v>
      </c>
      <c r="G48" s="23" t="s">
        <v>1052</v>
      </c>
      <c r="H48" s="23" t="s">
        <v>1053</v>
      </c>
      <c r="I48" s="22" t="s">
        <v>932</v>
      </c>
      <c r="J48" s="22" t="s">
        <v>52</v>
      </c>
      <c r="K48" s="22" t="s">
        <v>295</v>
      </c>
      <c r="L48" s="22" t="s">
        <v>915</v>
      </c>
      <c r="M48" s="36">
        <v>93</v>
      </c>
      <c r="N48" s="16">
        <v>411906481</v>
      </c>
      <c r="O48" s="22"/>
    </row>
    <row r="49" ht="30" customHeight="1" spans="1:15">
      <c r="A49" s="9">
        <v>11</v>
      </c>
      <c r="B49" s="9" t="s">
        <v>1054</v>
      </c>
      <c r="C49" s="9" t="str">
        <f t="shared" si="0"/>
        <v>女</v>
      </c>
      <c r="D49" s="9">
        <f ca="1" t="shared" si="1"/>
        <v>31</v>
      </c>
      <c r="E49" s="10" t="str">
        <f t="shared" si="4"/>
        <v>411327********3721</v>
      </c>
      <c r="F49" s="10" t="str">
        <f t="shared" si="5"/>
        <v>182****1500</v>
      </c>
      <c r="G49" s="11" t="s">
        <v>1055</v>
      </c>
      <c r="H49" s="11" t="s">
        <v>1056</v>
      </c>
      <c r="I49" s="9" t="s">
        <v>922</v>
      </c>
      <c r="J49" s="9" t="s">
        <v>34</v>
      </c>
      <c r="K49" s="9" t="s">
        <v>295</v>
      </c>
      <c r="L49" s="9" t="s">
        <v>915</v>
      </c>
      <c r="M49" s="28">
        <v>93</v>
      </c>
      <c r="N49" s="16">
        <v>411906482</v>
      </c>
      <c r="O49" s="9"/>
    </row>
    <row r="50" ht="30" customHeight="1" spans="1:15">
      <c r="A50" s="9">
        <v>6</v>
      </c>
      <c r="B50" s="9" t="s">
        <v>1057</v>
      </c>
      <c r="C50" s="9" t="str">
        <f t="shared" si="0"/>
        <v>女</v>
      </c>
      <c r="D50" s="9">
        <f ca="1" t="shared" si="1"/>
        <v>53</v>
      </c>
      <c r="E50" s="10" t="str">
        <f t="shared" si="4"/>
        <v>412926********372X</v>
      </c>
      <c r="F50" s="10" t="str">
        <f t="shared" si="5"/>
        <v>183****5046</v>
      </c>
      <c r="G50" s="11" t="s">
        <v>1058</v>
      </c>
      <c r="H50" s="11" t="s">
        <v>1034</v>
      </c>
      <c r="I50" s="9" t="s">
        <v>1035</v>
      </c>
      <c r="J50" s="9" t="s">
        <v>34</v>
      </c>
      <c r="K50" s="9" t="s">
        <v>295</v>
      </c>
      <c r="L50" s="9" t="s">
        <v>915</v>
      </c>
      <c r="M50" s="28">
        <v>93</v>
      </c>
      <c r="N50" s="16">
        <v>411906483</v>
      </c>
      <c r="O50" s="9"/>
    </row>
    <row r="51" ht="30" customHeight="1" spans="1:15">
      <c r="A51" s="22">
        <v>52</v>
      </c>
      <c r="B51" s="22" t="s">
        <v>1059</v>
      </c>
      <c r="C51" s="22" t="str">
        <f t="shared" si="0"/>
        <v>女</v>
      </c>
      <c r="D51" s="22">
        <f ca="1" t="shared" si="1"/>
        <v>52</v>
      </c>
      <c r="E51" s="10" t="str">
        <f t="shared" si="4"/>
        <v>412926********378X</v>
      </c>
      <c r="F51" s="10" t="str">
        <f t="shared" si="5"/>
        <v>159****4913</v>
      </c>
      <c r="G51" s="23" t="s">
        <v>1060</v>
      </c>
      <c r="H51" s="23" t="s">
        <v>1061</v>
      </c>
      <c r="I51" s="22" t="s">
        <v>932</v>
      </c>
      <c r="J51" s="22" t="s">
        <v>52</v>
      </c>
      <c r="K51" s="22" t="s">
        <v>295</v>
      </c>
      <c r="L51" s="22" t="s">
        <v>915</v>
      </c>
      <c r="M51" s="36">
        <v>92</v>
      </c>
      <c r="N51" s="16">
        <v>411906484</v>
      </c>
      <c r="O51" s="22"/>
    </row>
    <row r="52" ht="30" customHeight="1" spans="1:15">
      <c r="A52" s="9">
        <v>34</v>
      </c>
      <c r="B52" s="9" t="s">
        <v>1062</v>
      </c>
      <c r="C52" s="9" t="str">
        <f t="shared" si="0"/>
        <v>女</v>
      </c>
      <c r="D52" s="9">
        <f ca="1" t="shared" si="1"/>
        <v>54</v>
      </c>
      <c r="E52" s="10" t="str">
        <f t="shared" si="4"/>
        <v>412926********3727</v>
      </c>
      <c r="F52" s="10" t="str">
        <f t="shared" si="5"/>
        <v>181****3192</v>
      </c>
      <c r="G52" s="11" t="s">
        <v>1063</v>
      </c>
      <c r="H52" s="11" t="s">
        <v>1064</v>
      </c>
      <c r="I52" s="9" t="s">
        <v>914</v>
      </c>
      <c r="J52" s="9" t="s">
        <v>34</v>
      </c>
      <c r="K52" s="9" t="s">
        <v>295</v>
      </c>
      <c r="L52" s="9" t="s">
        <v>915</v>
      </c>
      <c r="M52" s="28">
        <v>94</v>
      </c>
      <c r="N52" s="16">
        <v>411906485</v>
      </c>
      <c r="O52" s="9"/>
    </row>
    <row r="53" ht="30" customHeight="1" spans="1:15">
      <c r="A53" s="9">
        <v>13</v>
      </c>
      <c r="B53" s="9" t="s">
        <v>1065</v>
      </c>
      <c r="C53" s="9" t="str">
        <f t="shared" si="0"/>
        <v>女</v>
      </c>
      <c r="D53" s="9">
        <f ca="1" t="shared" si="1"/>
        <v>59</v>
      </c>
      <c r="E53" s="10" t="str">
        <f t="shared" si="4"/>
        <v>412926********3728</v>
      </c>
      <c r="F53" s="10" t="str">
        <f t="shared" si="5"/>
        <v>136****2750</v>
      </c>
      <c r="G53" s="11" t="s">
        <v>1066</v>
      </c>
      <c r="H53" s="11" t="s">
        <v>1067</v>
      </c>
      <c r="I53" s="9" t="s">
        <v>984</v>
      </c>
      <c r="J53" s="9" t="s">
        <v>34</v>
      </c>
      <c r="K53" s="9" t="s">
        <v>295</v>
      </c>
      <c r="L53" s="9" t="s">
        <v>915</v>
      </c>
      <c r="M53" s="28">
        <v>91</v>
      </c>
      <c r="N53" s="16">
        <v>411906486</v>
      </c>
      <c r="O53" s="9"/>
    </row>
    <row r="54" ht="30" customHeight="1" spans="1:15">
      <c r="A54" s="22">
        <v>50</v>
      </c>
      <c r="B54" s="22" t="s">
        <v>1068</v>
      </c>
      <c r="C54" s="22" t="str">
        <f t="shared" si="0"/>
        <v>女</v>
      </c>
      <c r="D54" s="22">
        <f ca="1" t="shared" si="1"/>
        <v>48</v>
      </c>
      <c r="E54" s="10" t="str">
        <f t="shared" si="4"/>
        <v>412926********3726</v>
      </c>
      <c r="F54" s="10" t="str">
        <f t="shared" si="5"/>
        <v>155****0897</v>
      </c>
      <c r="G54" s="23" t="s">
        <v>1069</v>
      </c>
      <c r="H54" s="23" t="s">
        <v>1070</v>
      </c>
      <c r="I54" s="22" t="s">
        <v>926</v>
      </c>
      <c r="J54" s="22" t="s">
        <v>34</v>
      </c>
      <c r="K54" s="22" t="s">
        <v>295</v>
      </c>
      <c r="L54" s="22" t="s">
        <v>915</v>
      </c>
      <c r="M54" s="36">
        <v>91</v>
      </c>
      <c r="N54" s="16">
        <v>411906487</v>
      </c>
      <c r="O54" s="22"/>
    </row>
    <row r="55" ht="30" customHeight="1" spans="1:15">
      <c r="A55" s="9">
        <v>42</v>
      </c>
      <c r="B55" s="9" t="s">
        <v>1071</v>
      </c>
      <c r="C55" s="9" t="str">
        <f t="shared" si="0"/>
        <v>女</v>
      </c>
      <c r="D55" s="9">
        <f ca="1" t="shared" si="1"/>
        <v>57</v>
      </c>
      <c r="E55" s="10" t="str">
        <f t="shared" si="4"/>
        <v>412926********3747</v>
      </c>
      <c r="F55" s="10" t="str">
        <f t="shared" si="5"/>
        <v>176****7153</v>
      </c>
      <c r="G55" s="11" t="s">
        <v>1072</v>
      </c>
      <c r="H55" s="11" t="s">
        <v>1073</v>
      </c>
      <c r="I55" s="9" t="s">
        <v>942</v>
      </c>
      <c r="J55" s="9" t="s">
        <v>34</v>
      </c>
      <c r="K55" s="9" t="s">
        <v>295</v>
      </c>
      <c r="L55" s="9" t="s">
        <v>915</v>
      </c>
      <c r="M55" s="28">
        <v>95</v>
      </c>
      <c r="N55" s="16">
        <v>411906488</v>
      </c>
      <c r="O55" s="9"/>
    </row>
    <row r="56" ht="30" customHeight="1" spans="1:15">
      <c r="A56" s="22">
        <v>46</v>
      </c>
      <c r="B56" s="22" t="s">
        <v>1074</v>
      </c>
      <c r="C56" s="22" t="str">
        <f t="shared" si="0"/>
        <v>女</v>
      </c>
      <c r="D56" s="22">
        <f ca="1" t="shared" si="1"/>
        <v>16</v>
      </c>
      <c r="E56" s="10" t="str">
        <f t="shared" si="4"/>
        <v>411327********3720</v>
      </c>
      <c r="F56" s="10" t="str">
        <f t="shared" si="5"/>
        <v>188****2130</v>
      </c>
      <c r="G56" s="23" t="s">
        <v>1075</v>
      </c>
      <c r="H56" s="23" t="s">
        <v>1076</v>
      </c>
      <c r="I56" s="22" t="s">
        <v>1077</v>
      </c>
      <c r="J56" s="22" t="s">
        <v>52</v>
      </c>
      <c r="K56" s="22" t="s">
        <v>295</v>
      </c>
      <c r="L56" s="22" t="s">
        <v>915</v>
      </c>
      <c r="M56" s="36">
        <v>92</v>
      </c>
      <c r="N56" s="16">
        <v>411906489</v>
      </c>
      <c r="O56" s="22"/>
    </row>
    <row r="57" ht="30" customHeight="1" spans="1:15">
      <c r="A57" s="22">
        <v>47</v>
      </c>
      <c r="B57" s="22" t="s">
        <v>1078</v>
      </c>
      <c r="C57" s="22" t="str">
        <f t="shared" si="0"/>
        <v>女</v>
      </c>
      <c r="D57" s="22">
        <f ca="1" t="shared" si="1"/>
        <v>16</v>
      </c>
      <c r="E57" s="10" t="str">
        <f t="shared" si="4"/>
        <v>411327********3747</v>
      </c>
      <c r="F57" s="10" t="str">
        <f t="shared" si="5"/>
        <v>166****6448</v>
      </c>
      <c r="G57" s="23" t="s">
        <v>1079</v>
      </c>
      <c r="H57" s="23" t="s">
        <v>1080</v>
      </c>
      <c r="I57" s="22" t="s">
        <v>1077</v>
      </c>
      <c r="J57" s="22" t="s">
        <v>52</v>
      </c>
      <c r="K57" s="22" t="s">
        <v>295</v>
      </c>
      <c r="L57" s="22" t="s">
        <v>915</v>
      </c>
      <c r="M57" s="36">
        <v>92</v>
      </c>
      <c r="N57" s="16">
        <v>411906490</v>
      </c>
      <c r="O57" s="22"/>
    </row>
    <row r="58" ht="30" customHeight="1" spans="1:15">
      <c r="A58" s="9">
        <v>33</v>
      </c>
      <c r="B58" s="9" t="s">
        <v>1081</v>
      </c>
      <c r="C58" s="9" t="str">
        <f t="shared" si="0"/>
        <v>男</v>
      </c>
      <c r="D58" s="9">
        <f ca="1" t="shared" si="1"/>
        <v>57</v>
      </c>
      <c r="E58" s="10" t="str">
        <f t="shared" si="4"/>
        <v>412926********3710</v>
      </c>
      <c r="F58" s="10" t="str">
        <f t="shared" si="5"/>
        <v>183****3630</v>
      </c>
      <c r="G58" s="11" t="s">
        <v>1082</v>
      </c>
      <c r="H58" s="11" t="s">
        <v>1083</v>
      </c>
      <c r="I58" s="9" t="s">
        <v>1084</v>
      </c>
      <c r="J58" s="9" t="s">
        <v>34</v>
      </c>
      <c r="K58" s="9" t="s">
        <v>295</v>
      </c>
      <c r="L58" s="9" t="s">
        <v>915</v>
      </c>
      <c r="M58" s="28">
        <v>90</v>
      </c>
      <c r="N58" s="16">
        <v>411906491</v>
      </c>
      <c r="O58" s="9"/>
    </row>
    <row r="59" ht="30" customHeight="1" spans="1:15">
      <c r="A59" s="9">
        <v>26</v>
      </c>
      <c r="B59" s="9" t="s">
        <v>1085</v>
      </c>
      <c r="C59" s="9" t="str">
        <f t="shared" si="0"/>
        <v>男</v>
      </c>
      <c r="D59" s="9">
        <f ca="1" t="shared" si="1"/>
        <v>39</v>
      </c>
      <c r="E59" s="10" t="str">
        <f t="shared" si="4"/>
        <v>411327********3116</v>
      </c>
      <c r="F59" s="10" t="str">
        <f t="shared" si="5"/>
        <v>186****8535</v>
      </c>
      <c r="G59" s="11" t="s">
        <v>1086</v>
      </c>
      <c r="H59" s="11" t="s">
        <v>1087</v>
      </c>
      <c r="I59" s="9" t="s">
        <v>914</v>
      </c>
      <c r="J59" s="9" t="s">
        <v>34</v>
      </c>
      <c r="K59" s="9" t="s">
        <v>295</v>
      </c>
      <c r="L59" s="9" t="s">
        <v>915</v>
      </c>
      <c r="M59" s="28">
        <v>91</v>
      </c>
      <c r="N59" s="16">
        <v>411906492</v>
      </c>
      <c r="O59" s="9"/>
    </row>
    <row r="60" ht="30" customHeight="1" spans="1:15">
      <c r="A60" s="9">
        <v>23</v>
      </c>
      <c r="B60" s="9" t="s">
        <v>1088</v>
      </c>
      <c r="C60" s="9" t="str">
        <f t="shared" si="0"/>
        <v>女</v>
      </c>
      <c r="D60" s="9">
        <f ca="1" t="shared" si="1"/>
        <v>57</v>
      </c>
      <c r="E60" s="10" t="str">
        <f t="shared" si="4"/>
        <v>412926********3740</v>
      </c>
      <c r="F60" s="10" t="str">
        <f t="shared" si="5"/>
        <v>152****2029</v>
      </c>
      <c r="G60" s="11" t="s">
        <v>1089</v>
      </c>
      <c r="H60" s="11" t="s">
        <v>1090</v>
      </c>
      <c r="I60" s="9" t="s">
        <v>971</v>
      </c>
      <c r="J60" s="9" t="s">
        <v>34</v>
      </c>
      <c r="K60" s="9" t="s">
        <v>295</v>
      </c>
      <c r="L60" s="9" t="s">
        <v>915</v>
      </c>
      <c r="M60" s="28">
        <v>91</v>
      </c>
      <c r="N60" s="16">
        <v>411906493</v>
      </c>
      <c r="O60" s="9"/>
    </row>
  </sheetData>
  <sortState ref="A4:O60">
    <sortCondition ref="N4:N60"/>
  </sortState>
  <mergeCells count="4">
    <mergeCell ref="A1:O1"/>
    <mergeCell ref="A2:C2"/>
    <mergeCell ref="G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workbookViewId="0">
      <selection activeCell="F13" sqref="F13"/>
    </sheetView>
  </sheetViews>
  <sheetFormatPr defaultColWidth="8.89166666666667" defaultRowHeight="13.5"/>
  <cols>
    <col min="1" max="1" width="4.66666666666667" customWidth="1"/>
    <col min="2" max="2" width="8.7" customWidth="1"/>
    <col min="3" max="3" width="5.90833333333333" customWidth="1"/>
    <col min="4" max="4" width="5.7" customWidth="1"/>
    <col min="5" max="5" width="19.75" customWidth="1"/>
    <col min="6" max="6" width="13.5" customWidth="1"/>
    <col min="7" max="7" width="19.225" hidden="1" customWidth="1"/>
    <col min="8" max="8" width="12.3333333333333" hidden="1" customWidth="1"/>
    <col min="9" max="9" width="19.8333333333333" customWidth="1"/>
    <col min="10" max="10" width="9.03333333333333" customWidth="1"/>
    <col min="12" max="12" width="11.0916666666667" customWidth="1"/>
    <col min="13" max="13" width="6.10833333333333" customWidth="1"/>
    <col min="14" max="14" width="12.1083333333333" customWidth="1"/>
  </cols>
  <sheetData>
    <row r="1" ht="20.25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33" t="s">
        <v>3</v>
      </c>
      <c r="B2" s="33"/>
      <c r="C2" s="33"/>
      <c r="D2" s="31"/>
      <c r="E2" s="31"/>
      <c r="F2" s="31"/>
      <c r="G2" s="31"/>
      <c r="H2" s="31"/>
      <c r="I2" s="33" t="s">
        <v>1091</v>
      </c>
      <c r="J2" s="33"/>
      <c r="K2" s="33" t="s">
        <v>1092</v>
      </c>
      <c r="L2" s="33"/>
      <c r="M2" s="33"/>
      <c r="N2" s="34"/>
      <c r="O2" s="34"/>
    </row>
    <row r="3" ht="26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15" t="s">
        <v>17</v>
      </c>
    </row>
    <row r="4" ht="26" customHeight="1" spans="1:15">
      <c r="A4" s="11">
        <v>1</v>
      </c>
      <c r="B4" s="11" t="s">
        <v>1093</v>
      </c>
      <c r="C4" s="11" t="str">
        <f t="shared" ref="C4:C52" si="0">IF(MOD(MID(G4,17,1),2)=0,"女","男")</f>
        <v>男</v>
      </c>
      <c r="D4" s="11">
        <f ca="1" t="shared" ref="D4:D52" si="1">YEAR(TODAY())-MID(G4,7,4)</f>
        <v>53</v>
      </c>
      <c r="E4" s="10" t="str">
        <f>REPLACE(G4,7,8,"********")</f>
        <v>412926********3710</v>
      </c>
      <c r="F4" s="10" t="str">
        <f>REPLACE(H4,4,4,"****")</f>
        <v>158****1063</v>
      </c>
      <c r="G4" s="11" t="s">
        <v>1094</v>
      </c>
      <c r="H4" s="11" t="s">
        <v>1095</v>
      </c>
      <c r="I4" s="11" t="s">
        <v>1096</v>
      </c>
      <c r="J4" s="11" t="s">
        <v>23</v>
      </c>
      <c r="K4" s="17" t="s">
        <v>295</v>
      </c>
      <c r="L4" s="9" t="s">
        <v>915</v>
      </c>
      <c r="M4" s="28">
        <v>94</v>
      </c>
      <c r="N4" s="16">
        <v>411906533</v>
      </c>
      <c r="O4" s="16"/>
    </row>
    <row r="5" ht="26" customHeight="1" spans="1:15">
      <c r="A5" s="11">
        <v>2</v>
      </c>
      <c r="B5" s="11" t="s">
        <v>1097</v>
      </c>
      <c r="C5" s="11" t="str">
        <f t="shared" si="0"/>
        <v>女</v>
      </c>
      <c r="D5" s="11">
        <f ca="1" t="shared" si="1"/>
        <v>52</v>
      </c>
      <c r="E5" s="10" t="str">
        <f t="shared" ref="E5:E36" si="2">REPLACE(G5,7,8,"********")</f>
        <v>412926********3727</v>
      </c>
      <c r="F5" s="10" t="str">
        <f t="shared" ref="F5:F36" si="3">REPLACE(H5,4,4,"****")</f>
        <v>183****4921</v>
      </c>
      <c r="G5" s="11" t="s">
        <v>1098</v>
      </c>
      <c r="H5" s="11" t="s">
        <v>1099</v>
      </c>
      <c r="I5" s="11" t="s">
        <v>1100</v>
      </c>
      <c r="J5" s="11" t="s">
        <v>52</v>
      </c>
      <c r="K5" s="17" t="s">
        <v>295</v>
      </c>
      <c r="L5" s="9" t="s">
        <v>915</v>
      </c>
      <c r="M5" s="28">
        <v>92</v>
      </c>
      <c r="N5" s="16">
        <v>411906529</v>
      </c>
      <c r="O5" s="16"/>
    </row>
    <row r="6" ht="26" customHeight="1" spans="1:15">
      <c r="A6" s="11">
        <v>3</v>
      </c>
      <c r="B6" s="11" t="s">
        <v>1101</v>
      </c>
      <c r="C6" s="11" t="str">
        <f t="shared" si="0"/>
        <v>男</v>
      </c>
      <c r="D6" s="11">
        <f ca="1" t="shared" si="1"/>
        <v>55</v>
      </c>
      <c r="E6" s="10" t="str">
        <f t="shared" si="2"/>
        <v>412926********3711</v>
      </c>
      <c r="F6" s="10" t="str">
        <f t="shared" si="3"/>
        <v>152****6648</v>
      </c>
      <c r="G6" s="11" t="s">
        <v>1102</v>
      </c>
      <c r="H6" s="11" t="s">
        <v>1103</v>
      </c>
      <c r="I6" s="11" t="s">
        <v>1104</v>
      </c>
      <c r="J6" s="11" t="s">
        <v>52</v>
      </c>
      <c r="K6" s="17" t="s">
        <v>295</v>
      </c>
      <c r="L6" s="9" t="s">
        <v>915</v>
      </c>
      <c r="M6" s="28">
        <v>92</v>
      </c>
      <c r="N6" s="16">
        <v>411906528</v>
      </c>
      <c r="O6" s="16"/>
    </row>
    <row r="7" ht="26" customHeight="1" spans="1:15">
      <c r="A7" s="11">
        <v>4</v>
      </c>
      <c r="B7" s="11" t="s">
        <v>1105</v>
      </c>
      <c r="C7" s="11" t="str">
        <f t="shared" si="0"/>
        <v>女</v>
      </c>
      <c r="D7" s="11">
        <f ca="1" t="shared" si="1"/>
        <v>59</v>
      </c>
      <c r="E7" s="10" t="str">
        <f t="shared" si="2"/>
        <v>412926********3726</v>
      </c>
      <c r="F7" s="10" t="str">
        <f t="shared" si="3"/>
        <v>189****3370</v>
      </c>
      <c r="G7" s="11" t="s">
        <v>1106</v>
      </c>
      <c r="H7" s="11" t="s">
        <v>1107</v>
      </c>
      <c r="I7" s="11" t="s">
        <v>1108</v>
      </c>
      <c r="J7" s="11" t="s">
        <v>52</v>
      </c>
      <c r="K7" s="17" t="s">
        <v>295</v>
      </c>
      <c r="L7" s="9" t="s">
        <v>915</v>
      </c>
      <c r="M7" s="28">
        <v>94</v>
      </c>
      <c r="N7" s="16">
        <v>411906522</v>
      </c>
      <c r="O7" s="16"/>
    </row>
    <row r="8" ht="26" customHeight="1" spans="1:15">
      <c r="A8" s="11">
        <v>5</v>
      </c>
      <c r="B8" s="11" t="s">
        <v>1109</v>
      </c>
      <c r="C8" s="11" t="str">
        <f t="shared" si="0"/>
        <v>男</v>
      </c>
      <c r="D8" s="11">
        <f ca="1" t="shared" si="1"/>
        <v>56</v>
      </c>
      <c r="E8" s="10" t="str">
        <f t="shared" si="2"/>
        <v>412926********3730</v>
      </c>
      <c r="F8" s="10" t="str">
        <f t="shared" si="3"/>
        <v>139****7469</v>
      </c>
      <c r="G8" s="11" t="s">
        <v>1110</v>
      </c>
      <c r="H8" s="11" t="s">
        <v>1111</v>
      </c>
      <c r="I8" s="11" t="s">
        <v>1108</v>
      </c>
      <c r="J8" s="11" t="s">
        <v>23</v>
      </c>
      <c r="K8" s="17" t="s">
        <v>295</v>
      </c>
      <c r="L8" s="9" t="s">
        <v>915</v>
      </c>
      <c r="M8" s="28">
        <v>90</v>
      </c>
      <c r="N8" s="16">
        <v>411906518</v>
      </c>
      <c r="O8" s="16"/>
    </row>
    <row r="9" ht="26" customHeight="1" spans="1:15">
      <c r="A9" s="11">
        <v>6</v>
      </c>
      <c r="B9" s="11" t="s">
        <v>1112</v>
      </c>
      <c r="C9" s="11" t="str">
        <f t="shared" si="0"/>
        <v>女</v>
      </c>
      <c r="D9" s="11">
        <f ca="1" t="shared" si="1"/>
        <v>39</v>
      </c>
      <c r="E9" s="10" t="str">
        <f t="shared" si="2"/>
        <v>452226********1589</v>
      </c>
      <c r="F9" s="10" t="str">
        <f t="shared" si="3"/>
        <v>135****7743</v>
      </c>
      <c r="G9" s="11" t="s">
        <v>1113</v>
      </c>
      <c r="H9" s="11" t="s">
        <v>1114</v>
      </c>
      <c r="I9" s="11" t="s">
        <v>1115</v>
      </c>
      <c r="J9" s="11" t="s">
        <v>52</v>
      </c>
      <c r="K9" s="17" t="s">
        <v>295</v>
      </c>
      <c r="L9" s="9" t="s">
        <v>915</v>
      </c>
      <c r="M9" s="28">
        <v>93</v>
      </c>
      <c r="N9" s="16" t="s">
        <v>1116</v>
      </c>
      <c r="O9" s="16"/>
    </row>
    <row r="10" ht="26" customHeight="1" spans="1:15">
      <c r="A10" s="11">
        <v>7</v>
      </c>
      <c r="B10" s="11" t="s">
        <v>1117</v>
      </c>
      <c r="C10" s="11" t="str">
        <f t="shared" si="0"/>
        <v>女</v>
      </c>
      <c r="D10" s="11">
        <f ca="1" t="shared" si="1"/>
        <v>33</v>
      </c>
      <c r="E10" s="10" t="str">
        <f t="shared" si="2"/>
        <v>411327********3721</v>
      </c>
      <c r="F10" s="10" t="str">
        <f t="shared" si="3"/>
        <v>151****4818</v>
      </c>
      <c r="G10" s="11" t="s">
        <v>1118</v>
      </c>
      <c r="H10" s="11" t="s">
        <v>1119</v>
      </c>
      <c r="I10" s="11" t="s">
        <v>1115</v>
      </c>
      <c r="J10" s="11" t="s">
        <v>34</v>
      </c>
      <c r="K10" s="17" t="s">
        <v>295</v>
      </c>
      <c r="L10" s="9" t="s">
        <v>915</v>
      </c>
      <c r="M10" s="28">
        <v>93</v>
      </c>
      <c r="N10" s="16">
        <v>411906516</v>
      </c>
      <c r="O10" s="11" t="s">
        <v>334</v>
      </c>
    </row>
    <row r="11" ht="26" customHeight="1" spans="1:15">
      <c r="A11" s="11">
        <v>8</v>
      </c>
      <c r="B11" s="11" t="s">
        <v>1120</v>
      </c>
      <c r="C11" s="11" t="str">
        <f t="shared" si="0"/>
        <v>女</v>
      </c>
      <c r="D11" s="11">
        <f ca="1" t="shared" si="1"/>
        <v>54</v>
      </c>
      <c r="E11" s="10" t="str">
        <f t="shared" si="2"/>
        <v>412926********3725</v>
      </c>
      <c r="F11" s="10" t="str">
        <f t="shared" si="3"/>
        <v>139****2050</v>
      </c>
      <c r="G11" s="11" t="s">
        <v>1121</v>
      </c>
      <c r="H11" s="11" t="s">
        <v>1122</v>
      </c>
      <c r="I11" s="11" t="s">
        <v>1123</v>
      </c>
      <c r="J11" s="11" t="s">
        <v>52</v>
      </c>
      <c r="K11" s="17" t="s">
        <v>295</v>
      </c>
      <c r="L11" s="9" t="s">
        <v>915</v>
      </c>
      <c r="M11" s="28">
        <v>90</v>
      </c>
      <c r="N11" s="16">
        <v>411906531</v>
      </c>
      <c r="O11" s="16"/>
    </row>
    <row r="12" ht="26" customHeight="1" spans="1:15">
      <c r="A12" s="11">
        <v>9</v>
      </c>
      <c r="B12" s="11" t="s">
        <v>318</v>
      </c>
      <c r="C12" s="11" t="str">
        <f t="shared" si="0"/>
        <v>女</v>
      </c>
      <c r="D12" s="11">
        <f ca="1" t="shared" si="1"/>
        <v>56</v>
      </c>
      <c r="E12" s="10" t="str">
        <f t="shared" si="2"/>
        <v>412926********3809</v>
      </c>
      <c r="F12" s="10" t="str">
        <f t="shared" si="3"/>
        <v>182****5528</v>
      </c>
      <c r="G12" s="11" t="s">
        <v>1124</v>
      </c>
      <c r="H12" s="11" t="s">
        <v>1125</v>
      </c>
      <c r="I12" s="11" t="s">
        <v>1126</v>
      </c>
      <c r="J12" s="11" t="s">
        <v>52</v>
      </c>
      <c r="K12" s="17" t="s">
        <v>295</v>
      </c>
      <c r="L12" s="9" t="s">
        <v>915</v>
      </c>
      <c r="M12" s="28">
        <v>94</v>
      </c>
      <c r="N12" s="16">
        <v>411906501</v>
      </c>
      <c r="O12" s="16"/>
    </row>
    <row r="13" ht="26" customHeight="1" spans="1:15">
      <c r="A13" s="11">
        <v>10</v>
      </c>
      <c r="B13" s="11" t="s">
        <v>1127</v>
      </c>
      <c r="C13" s="11" t="str">
        <f t="shared" si="0"/>
        <v>女</v>
      </c>
      <c r="D13" s="11">
        <f ca="1" t="shared" si="1"/>
        <v>37</v>
      </c>
      <c r="E13" s="10" t="str">
        <f t="shared" si="2"/>
        <v>411327********3742</v>
      </c>
      <c r="F13" s="10" t="str">
        <f t="shared" si="3"/>
        <v>151****8859</v>
      </c>
      <c r="G13" s="11" t="s">
        <v>1128</v>
      </c>
      <c r="H13" s="11" t="s">
        <v>1129</v>
      </c>
      <c r="I13" s="11" t="s">
        <v>1123</v>
      </c>
      <c r="J13" s="11" t="s">
        <v>34</v>
      </c>
      <c r="K13" s="17" t="s">
        <v>295</v>
      </c>
      <c r="L13" s="9" t="s">
        <v>915</v>
      </c>
      <c r="M13" s="28">
        <v>90</v>
      </c>
      <c r="N13" s="16">
        <v>411906542</v>
      </c>
      <c r="O13" s="16"/>
    </row>
    <row r="14" ht="26" customHeight="1" spans="1:15">
      <c r="A14" s="11">
        <v>11</v>
      </c>
      <c r="B14" s="11" t="s">
        <v>1130</v>
      </c>
      <c r="C14" s="11" t="str">
        <f t="shared" si="0"/>
        <v>女</v>
      </c>
      <c r="D14" s="11">
        <f ca="1" t="shared" si="1"/>
        <v>56</v>
      </c>
      <c r="E14" s="10" t="str">
        <f t="shared" si="2"/>
        <v>412926********3726</v>
      </c>
      <c r="F14" s="10" t="str">
        <f t="shared" si="3"/>
        <v>187****8529</v>
      </c>
      <c r="G14" s="11" t="s">
        <v>1131</v>
      </c>
      <c r="H14" s="11" t="s">
        <v>1132</v>
      </c>
      <c r="I14" s="11" t="s">
        <v>1123</v>
      </c>
      <c r="J14" s="11" t="s">
        <v>52</v>
      </c>
      <c r="K14" s="17" t="s">
        <v>295</v>
      </c>
      <c r="L14" s="9" t="s">
        <v>915</v>
      </c>
      <c r="M14" s="28">
        <v>93</v>
      </c>
      <c r="N14" s="16">
        <v>411906515</v>
      </c>
      <c r="O14" s="16"/>
    </row>
    <row r="15" ht="26" customHeight="1" spans="1:15">
      <c r="A15" s="11">
        <v>12</v>
      </c>
      <c r="B15" s="11" t="s">
        <v>1133</v>
      </c>
      <c r="C15" s="11" t="str">
        <f t="shared" si="0"/>
        <v>女</v>
      </c>
      <c r="D15" s="11">
        <f ca="1" t="shared" si="1"/>
        <v>42</v>
      </c>
      <c r="E15" s="10" t="str">
        <f t="shared" si="2"/>
        <v>412926********372X</v>
      </c>
      <c r="F15" s="10" t="str">
        <f t="shared" si="3"/>
        <v>132****7120</v>
      </c>
      <c r="G15" s="11" t="s">
        <v>1134</v>
      </c>
      <c r="H15" s="11" t="s">
        <v>1135</v>
      </c>
      <c r="I15" s="11" t="s">
        <v>1123</v>
      </c>
      <c r="J15" s="11" t="s">
        <v>34</v>
      </c>
      <c r="K15" s="17" t="s">
        <v>295</v>
      </c>
      <c r="L15" s="9" t="s">
        <v>915</v>
      </c>
      <c r="M15" s="28">
        <v>90</v>
      </c>
      <c r="N15" s="16">
        <v>411906541</v>
      </c>
      <c r="O15" s="16"/>
    </row>
    <row r="16" ht="26" customHeight="1" spans="1:15">
      <c r="A16" s="11">
        <v>13</v>
      </c>
      <c r="B16" s="11" t="s">
        <v>1136</v>
      </c>
      <c r="C16" s="11" t="str">
        <f t="shared" si="0"/>
        <v>女</v>
      </c>
      <c r="D16" s="11">
        <f ca="1" t="shared" si="1"/>
        <v>51</v>
      </c>
      <c r="E16" s="10" t="str">
        <f t="shared" si="2"/>
        <v>412926********372X</v>
      </c>
      <c r="F16" s="10" t="str">
        <f t="shared" si="3"/>
        <v>138****5155</v>
      </c>
      <c r="G16" s="11" t="s">
        <v>1137</v>
      </c>
      <c r="H16" s="11" t="s">
        <v>1138</v>
      </c>
      <c r="I16" s="11" t="s">
        <v>1108</v>
      </c>
      <c r="J16" s="11" t="s">
        <v>52</v>
      </c>
      <c r="K16" s="17" t="s">
        <v>295</v>
      </c>
      <c r="L16" s="9" t="s">
        <v>915</v>
      </c>
      <c r="M16" s="28">
        <v>91</v>
      </c>
      <c r="N16" s="16">
        <v>411906536</v>
      </c>
      <c r="O16" s="16"/>
    </row>
    <row r="17" ht="26" customHeight="1" spans="1:15">
      <c r="A17" s="11">
        <v>14</v>
      </c>
      <c r="B17" s="11" t="s">
        <v>1139</v>
      </c>
      <c r="C17" s="11" t="str">
        <f t="shared" si="0"/>
        <v>女</v>
      </c>
      <c r="D17" s="11">
        <f ca="1" t="shared" si="1"/>
        <v>50</v>
      </c>
      <c r="E17" s="10" t="str">
        <f t="shared" si="2"/>
        <v>412926********3743</v>
      </c>
      <c r="F17" s="10" t="str">
        <f t="shared" si="3"/>
        <v>152****6512</v>
      </c>
      <c r="G17" s="11" t="s">
        <v>1140</v>
      </c>
      <c r="H17" s="11" t="s">
        <v>1141</v>
      </c>
      <c r="I17" s="11" t="s">
        <v>1123</v>
      </c>
      <c r="J17" s="11" t="s">
        <v>34</v>
      </c>
      <c r="K17" s="17" t="s">
        <v>295</v>
      </c>
      <c r="L17" s="9" t="s">
        <v>915</v>
      </c>
      <c r="M17" s="28">
        <v>93</v>
      </c>
      <c r="N17" s="16">
        <v>411906505</v>
      </c>
      <c r="O17" s="16"/>
    </row>
    <row r="18" ht="26" customHeight="1" spans="1:15">
      <c r="A18" s="11">
        <v>15</v>
      </c>
      <c r="B18" s="11" t="s">
        <v>1142</v>
      </c>
      <c r="C18" s="11" t="str">
        <f t="shared" si="0"/>
        <v>女</v>
      </c>
      <c r="D18" s="11">
        <f ca="1" t="shared" si="1"/>
        <v>50</v>
      </c>
      <c r="E18" s="10" t="str">
        <f t="shared" si="2"/>
        <v>412926********372X</v>
      </c>
      <c r="F18" s="10" t="str">
        <f t="shared" si="3"/>
        <v>156****2164</v>
      </c>
      <c r="G18" s="11" t="s">
        <v>1143</v>
      </c>
      <c r="H18" s="11" t="s">
        <v>1144</v>
      </c>
      <c r="I18" s="11" t="s">
        <v>1145</v>
      </c>
      <c r="J18" s="11" t="s">
        <v>34</v>
      </c>
      <c r="K18" s="17" t="s">
        <v>295</v>
      </c>
      <c r="L18" s="9" t="s">
        <v>915</v>
      </c>
      <c r="M18" s="28">
        <v>92</v>
      </c>
      <c r="N18" s="16">
        <v>411906526</v>
      </c>
      <c r="O18" s="16"/>
    </row>
    <row r="19" ht="26" customHeight="1" spans="1:15">
      <c r="A19" s="11">
        <v>16</v>
      </c>
      <c r="B19" s="11" t="s">
        <v>1146</v>
      </c>
      <c r="C19" s="11" t="str">
        <f t="shared" si="0"/>
        <v>女</v>
      </c>
      <c r="D19" s="11">
        <f ca="1" t="shared" si="1"/>
        <v>54</v>
      </c>
      <c r="E19" s="10" t="str">
        <f t="shared" si="2"/>
        <v>412926********3745</v>
      </c>
      <c r="F19" s="10" t="str">
        <f t="shared" si="3"/>
        <v>132****8585</v>
      </c>
      <c r="G19" s="11" t="s">
        <v>1147</v>
      </c>
      <c r="H19" s="11" t="s">
        <v>1148</v>
      </c>
      <c r="I19" s="11" t="s">
        <v>1149</v>
      </c>
      <c r="J19" s="11" t="s">
        <v>34</v>
      </c>
      <c r="K19" s="17" t="s">
        <v>295</v>
      </c>
      <c r="L19" s="9" t="s">
        <v>915</v>
      </c>
      <c r="M19" s="28">
        <v>93</v>
      </c>
      <c r="N19" s="16">
        <v>411906535</v>
      </c>
      <c r="O19" s="16"/>
    </row>
    <row r="20" ht="26" customHeight="1" spans="1:15">
      <c r="A20" s="11">
        <v>17</v>
      </c>
      <c r="B20" s="11" t="s">
        <v>1150</v>
      </c>
      <c r="C20" s="11" t="str">
        <f t="shared" si="0"/>
        <v>女</v>
      </c>
      <c r="D20" s="11">
        <f ca="1" t="shared" si="1"/>
        <v>60</v>
      </c>
      <c r="E20" s="10" t="str">
        <f t="shared" si="2"/>
        <v>412926********3727</v>
      </c>
      <c r="F20" s="10" t="str">
        <f t="shared" si="3"/>
        <v>137****4606</v>
      </c>
      <c r="G20" s="11" t="s">
        <v>1151</v>
      </c>
      <c r="H20" s="11" t="s">
        <v>1152</v>
      </c>
      <c r="I20" s="11" t="s">
        <v>1145</v>
      </c>
      <c r="J20" s="11" t="s">
        <v>34</v>
      </c>
      <c r="K20" s="17" t="s">
        <v>295</v>
      </c>
      <c r="L20" s="9" t="s">
        <v>915</v>
      </c>
      <c r="M20" s="28">
        <v>95</v>
      </c>
      <c r="N20" s="16">
        <v>411906507</v>
      </c>
      <c r="O20" s="16"/>
    </row>
    <row r="21" ht="26" customHeight="1" spans="1:15">
      <c r="A21" s="11">
        <v>18</v>
      </c>
      <c r="B21" s="11" t="s">
        <v>1153</v>
      </c>
      <c r="C21" s="11" t="str">
        <f t="shared" si="0"/>
        <v>女</v>
      </c>
      <c r="D21" s="11">
        <f ca="1" t="shared" si="1"/>
        <v>53</v>
      </c>
      <c r="E21" s="10" t="str">
        <f t="shared" si="2"/>
        <v>412926********3780</v>
      </c>
      <c r="F21" s="10" t="str">
        <f t="shared" si="3"/>
        <v>151****4230</v>
      </c>
      <c r="G21" s="11" t="s">
        <v>1154</v>
      </c>
      <c r="H21" s="11" t="s">
        <v>1155</v>
      </c>
      <c r="I21" s="11" t="s">
        <v>1096</v>
      </c>
      <c r="J21" s="11" t="s">
        <v>23</v>
      </c>
      <c r="K21" s="17" t="s">
        <v>295</v>
      </c>
      <c r="L21" s="9" t="s">
        <v>915</v>
      </c>
      <c r="M21" s="28">
        <v>91</v>
      </c>
      <c r="N21" s="16" t="s">
        <v>1156</v>
      </c>
      <c r="O21" s="16"/>
    </row>
    <row r="22" ht="26" customHeight="1" spans="1:15">
      <c r="A22" s="11">
        <v>19</v>
      </c>
      <c r="B22" s="11" t="s">
        <v>1157</v>
      </c>
      <c r="C22" s="11" t="str">
        <f t="shared" si="0"/>
        <v>女</v>
      </c>
      <c r="D22" s="11">
        <f ca="1" t="shared" si="1"/>
        <v>57</v>
      </c>
      <c r="E22" s="10" t="str">
        <f t="shared" si="2"/>
        <v>412926********3729</v>
      </c>
      <c r="F22" s="10" t="str">
        <f t="shared" si="3"/>
        <v>135****6038</v>
      </c>
      <c r="G22" s="11" t="s">
        <v>1158</v>
      </c>
      <c r="H22" s="11" t="s">
        <v>1159</v>
      </c>
      <c r="I22" s="11" t="s">
        <v>1096</v>
      </c>
      <c r="J22" s="11" t="s">
        <v>23</v>
      </c>
      <c r="K22" s="17" t="s">
        <v>295</v>
      </c>
      <c r="L22" s="9" t="s">
        <v>915</v>
      </c>
      <c r="M22" s="28">
        <v>95</v>
      </c>
      <c r="N22" s="16">
        <v>411906513</v>
      </c>
      <c r="O22" s="16"/>
    </row>
    <row r="23" ht="26" customHeight="1" spans="1:15">
      <c r="A23" s="11">
        <v>20</v>
      </c>
      <c r="B23" s="11" t="s">
        <v>1160</v>
      </c>
      <c r="C23" s="11" t="str">
        <f t="shared" si="0"/>
        <v>女</v>
      </c>
      <c r="D23" s="11">
        <f ca="1" t="shared" si="1"/>
        <v>55</v>
      </c>
      <c r="E23" s="10" t="str">
        <f t="shared" si="2"/>
        <v>412926********372X</v>
      </c>
      <c r="F23" s="10" t="str">
        <f t="shared" si="3"/>
        <v>176****1324</v>
      </c>
      <c r="G23" s="11" t="s">
        <v>1161</v>
      </c>
      <c r="H23" s="11" t="s">
        <v>1162</v>
      </c>
      <c r="I23" s="11" t="s">
        <v>1096</v>
      </c>
      <c r="J23" s="11" t="s">
        <v>52</v>
      </c>
      <c r="K23" s="17" t="s">
        <v>295</v>
      </c>
      <c r="L23" s="9" t="s">
        <v>915</v>
      </c>
      <c r="M23" s="28">
        <v>93</v>
      </c>
      <c r="N23" s="16">
        <v>411906509</v>
      </c>
      <c r="O23" s="16"/>
    </row>
    <row r="24" ht="26" customHeight="1" spans="1:15">
      <c r="A24" s="11">
        <v>21</v>
      </c>
      <c r="B24" s="11" t="s">
        <v>1163</v>
      </c>
      <c r="C24" s="11" t="str">
        <f t="shared" si="0"/>
        <v>女</v>
      </c>
      <c r="D24" s="11">
        <f ca="1" t="shared" si="1"/>
        <v>50</v>
      </c>
      <c r="E24" s="10" t="str">
        <f t="shared" si="2"/>
        <v>412926********3747</v>
      </c>
      <c r="F24" s="10" t="str">
        <f t="shared" si="3"/>
        <v>132****1287</v>
      </c>
      <c r="G24" s="11" t="s">
        <v>1164</v>
      </c>
      <c r="H24" s="11" t="s">
        <v>1165</v>
      </c>
      <c r="I24" s="11" t="s">
        <v>1108</v>
      </c>
      <c r="J24" s="11" t="s">
        <v>34</v>
      </c>
      <c r="K24" s="17" t="s">
        <v>295</v>
      </c>
      <c r="L24" s="9" t="s">
        <v>915</v>
      </c>
      <c r="M24" s="28">
        <v>90</v>
      </c>
      <c r="N24" s="16">
        <v>411906530</v>
      </c>
      <c r="O24" s="16"/>
    </row>
    <row r="25" ht="26" customHeight="1" spans="1:15">
      <c r="A25" s="11">
        <v>22</v>
      </c>
      <c r="B25" s="11" t="s">
        <v>1166</v>
      </c>
      <c r="C25" s="11" t="str">
        <f t="shared" si="0"/>
        <v>男</v>
      </c>
      <c r="D25" s="11">
        <f ca="1" t="shared" si="1"/>
        <v>59</v>
      </c>
      <c r="E25" s="10" t="str">
        <f t="shared" si="2"/>
        <v>412926********3715</v>
      </c>
      <c r="F25" s="10" t="str">
        <f t="shared" si="3"/>
        <v>137****4979</v>
      </c>
      <c r="G25" s="11" t="s">
        <v>1167</v>
      </c>
      <c r="H25" s="11" t="s">
        <v>1168</v>
      </c>
      <c r="I25" s="11" t="s">
        <v>1123</v>
      </c>
      <c r="J25" s="11" t="s">
        <v>34</v>
      </c>
      <c r="K25" s="17" t="s">
        <v>295</v>
      </c>
      <c r="L25" s="9" t="s">
        <v>915</v>
      </c>
      <c r="M25" s="28">
        <v>93</v>
      </c>
      <c r="N25" s="16">
        <v>411906497</v>
      </c>
      <c r="O25" s="16"/>
    </row>
    <row r="26" ht="26" customHeight="1" spans="1:15">
      <c r="A26" s="11">
        <v>23</v>
      </c>
      <c r="B26" s="11" t="s">
        <v>1169</v>
      </c>
      <c r="C26" s="11" t="str">
        <f t="shared" si="0"/>
        <v>女</v>
      </c>
      <c r="D26" s="11">
        <f ca="1" t="shared" si="1"/>
        <v>55</v>
      </c>
      <c r="E26" s="10" t="str">
        <f t="shared" si="2"/>
        <v>412926********3727</v>
      </c>
      <c r="F26" s="10" t="str">
        <f t="shared" si="3"/>
        <v>138****0976</v>
      </c>
      <c r="G26" s="11" t="s">
        <v>1170</v>
      </c>
      <c r="H26" s="11" t="s">
        <v>1171</v>
      </c>
      <c r="I26" s="11" t="s">
        <v>1172</v>
      </c>
      <c r="J26" s="11" t="s">
        <v>52</v>
      </c>
      <c r="K26" s="17" t="s">
        <v>295</v>
      </c>
      <c r="L26" s="9" t="s">
        <v>915</v>
      </c>
      <c r="M26" s="28">
        <v>91</v>
      </c>
      <c r="N26" s="16">
        <v>411906539</v>
      </c>
      <c r="O26" s="16"/>
    </row>
    <row r="27" ht="26" customHeight="1" spans="1:15">
      <c r="A27" s="11">
        <v>24</v>
      </c>
      <c r="B27" s="11" t="s">
        <v>1173</v>
      </c>
      <c r="C27" s="11" t="str">
        <f t="shared" si="0"/>
        <v>男</v>
      </c>
      <c r="D27" s="11">
        <f ca="1" t="shared" si="1"/>
        <v>53</v>
      </c>
      <c r="E27" s="10" t="str">
        <f t="shared" si="2"/>
        <v>412926********3731</v>
      </c>
      <c r="F27" s="10" t="str">
        <f t="shared" si="3"/>
        <v>132****3416</v>
      </c>
      <c r="G27" s="11" t="s">
        <v>1174</v>
      </c>
      <c r="H27" s="11" t="s">
        <v>1175</v>
      </c>
      <c r="I27" s="11" t="s">
        <v>1172</v>
      </c>
      <c r="J27" s="11" t="s">
        <v>34</v>
      </c>
      <c r="K27" s="17" t="s">
        <v>295</v>
      </c>
      <c r="L27" s="9" t="s">
        <v>915</v>
      </c>
      <c r="M27" s="28">
        <v>91</v>
      </c>
      <c r="N27" s="16">
        <v>411906534</v>
      </c>
      <c r="O27" s="16"/>
    </row>
    <row r="28" ht="26" customHeight="1" spans="1:15">
      <c r="A28" s="11">
        <v>25</v>
      </c>
      <c r="B28" s="11" t="s">
        <v>1176</v>
      </c>
      <c r="C28" s="11" t="str">
        <f t="shared" si="0"/>
        <v>女</v>
      </c>
      <c r="D28" s="11">
        <f ca="1" t="shared" si="1"/>
        <v>54</v>
      </c>
      <c r="E28" s="10" t="str">
        <f t="shared" si="2"/>
        <v>412926********3726</v>
      </c>
      <c r="F28" s="10" t="str">
        <f t="shared" si="3"/>
        <v>155****5629</v>
      </c>
      <c r="G28" s="11" t="s">
        <v>1177</v>
      </c>
      <c r="H28" s="11" t="s">
        <v>1178</v>
      </c>
      <c r="I28" s="11" t="s">
        <v>1179</v>
      </c>
      <c r="J28" s="11" t="s">
        <v>52</v>
      </c>
      <c r="K28" s="17" t="s">
        <v>295</v>
      </c>
      <c r="L28" s="9" t="s">
        <v>915</v>
      </c>
      <c r="M28" s="28">
        <v>93</v>
      </c>
      <c r="N28" s="16">
        <v>411906514</v>
      </c>
      <c r="O28" s="16"/>
    </row>
    <row r="29" ht="26" customHeight="1" spans="1:15">
      <c r="A29" s="11">
        <v>26</v>
      </c>
      <c r="B29" s="11" t="s">
        <v>1180</v>
      </c>
      <c r="C29" s="11" t="str">
        <f t="shared" si="0"/>
        <v>女</v>
      </c>
      <c r="D29" s="11">
        <f ca="1" t="shared" si="1"/>
        <v>57</v>
      </c>
      <c r="E29" s="10" t="str">
        <f t="shared" si="2"/>
        <v>412926********3727</v>
      </c>
      <c r="F29" s="10" t="str">
        <f t="shared" si="3"/>
        <v>170****0290</v>
      </c>
      <c r="G29" s="11" t="s">
        <v>1181</v>
      </c>
      <c r="H29" s="11" t="s">
        <v>1182</v>
      </c>
      <c r="I29" s="11" t="s">
        <v>1126</v>
      </c>
      <c r="J29" s="11" t="s">
        <v>34</v>
      </c>
      <c r="K29" s="17" t="s">
        <v>295</v>
      </c>
      <c r="L29" s="9" t="s">
        <v>915</v>
      </c>
      <c r="M29" s="28">
        <v>91</v>
      </c>
      <c r="N29" s="16">
        <v>411906524</v>
      </c>
      <c r="O29" s="16"/>
    </row>
    <row r="30" ht="26" customHeight="1" spans="1:15">
      <c r="A30" s="11">
        <v>27</v>
      </c>
      <c r="B30" s="11" t="s">
        <v>1183</v>
      </c>
      <c r="C30" s="11" t="str">
        <f t="shared" si="0"/>
        <v>女</v>
      </c>
      <c r="D30" s="11">
        <f ca="1" t="shared" si="1"/>
        <v>49</v>
      </c>
      <c r="E30" s="10" t="str">
        <f t="shared" si="2"/>
        <v>412926********3723</v>
      </c>
      <c r="F30" s="10" t="str">
        <f t="shared" si="3"/>
        <v>155****3571</v>
      </c>
      <c r="G30" s="11" t="s">
        <v>1184</v>
      </c>
      <c r="H30" s="11" t="s">
        <v>1185</v>
      </c>
      <c r="I30" s="11" t="s">
        <v>1126</v>
      </c>
      <c r="J30" s="11" t="s">
        <v>52</v>
      </c>
      <c r="K30" s="17" t="s">
        <v>295</v>
      </c>
      <c r="L30" s="9" t="s">
        <v>915</v>
      </c>
      <c r="M30" s="28">
        <v>92</v>
      </c>
      <c r="N30" s="16">
        <v>411906510</v>
      </c>
      <c r="O30" s="16"/>
    </row>
    <row r="31" ht="26" customHeight="1" spans="1:15">
      <c r="A31" s="11">
        <v>28</v>
      </c>
      <c r="B31" s="11" t="s">
        <v>1186</v>
      </c>
      <c r="C31" s="11" t="str">
        <f t="shared" si="0"/>
        <v>女</v>
      </c>
      <c r="D31" s="11">
        <f ca="1" t="shared" si="1"/>
        <v>46</v>
      </c>
      <c r="E31" s="10" t="str">
        <f t="shared" si="2"/>
        <v>412926********3722</v>
      </c>
      <c r="F31" s="10" t="str">
        <f t="shared" si="3"/>
        <v>155****7464</v>
      </c>
      <c r="G31" s="11" t="s">
        <v>1187</v>
      </c>
      <c r="H31" s="11" t="s">
        <v>1188</v>
      </c>
      <c r="I31" s="11" t="s">
        <v>1172</v>
      </c>
      <c r="J31" s="11" t="s">
        <v>34</v>
      </c>
      <c r="K31" s="17" t="s">
        <v>295</v>
      </c>
      <c r="L31" s="9" t="s">
        <v>915</v>
      </c>
      <c r="M31" s="28">
        <v>95</v>
      </c>
      <c r="N31" s="16">
        <v>411906544</v>
      </c>
      <c r="O31" s="16"/>
    </row>
    <row r="32" ht="26" customHeight="1" spans="1:15">
      <c r="A32" s="11">
        <v>29</v>
      </c>
      <c r="B32" s="11" t="s">
        <v>1189</v>
      </c>
      <c r="C32" s="11" t="str">
        <f t="shared" si="0"/>
        <v>女</v>
      </c>
      <c r="D32" s="11">
        <f ca="1" t="shared" si="1"/>
        <v>50</v>
      </c>
      <c r="E32" s="10" t="str">
        <f t="shared" si="2"/>
        <v>412926********3722</v>
      </c>
      <c r="F32" s="10" t="str">
        <f t="shared" si="3"/>
        <v>155****5920</v>
      </c>
      <c r="G32" s="11" t="s">
        <v>1190</v>
      </c>
      <c r="H32" s="11" t="s">
        <v>1191</v>
      </c>
      <c r="I32" s="11" t="s">
        <v>1172</v>
      </c>
      <c r="J32" s="11" t="s">
        <v>34</v>
      </c>
      <c r="K32" s="17" t="s">
        <v>295</v>
      </c>
      <c r="L32" s="9" t="s">
        <v>915</v>
      </c>
      <c r="M32" s="28">
        <v>95</v>
      </c>
      <c r="N32" s="16">
        <v>411906495</v>
      </c>
      <c r="O32" s="16"/>
    </row>
    <row r="33" ht="26" customHeight="1" spans="1:15">
      <c r="A33" s="11">
        <v>30</v>
      </c>
      <c r="B33" s="11" t="s">
        <v>1192</v>
      </c>
      <c r="C33" s="11" t="str">
        <f t="shared" si="0"/>
        <v>女</v>
      </c>
      <c r="D33" s="11">
        <f ca="1" t="shared" si="1"/>
        <v>52</v>
      </c>
      <c r="E33" s="10" t="str">
        <f t="shared" si="2"/>
        <v>412926********372X</v>
      </c>
      <c r="F33" s="10" t="str">
        <f t="shared" si="3"/>
        <v>137****2205</v>
      </c>
      <c r="G33" s="11" t="s">
        <v>1193</v>
      </c>
      <c r="H33" s="11" t="s">
        <v>1194</v>
      </c>
      <c r="I33" s="11" t="s">
        <v>1195</v>
      </c>
      <c r="J33" s="11" t="s">
        <v>34</v>
      </c>
      <c r="K33" s="17" t="s">
        <v>295</v>
      </c>
      <c r="L33" s="9" t="s">
        <v>915</v>
      </c>
      <c r="M33" s="28">
        <v>92</v>
      </c>
      <c r="N33" s="16">
        <v>411906540</v>
      </c>
      <c r="O33" s="16"/>
    </row>
    <row r="34" ht="26" customHeight="1" spans="1:15">
      <c r="A34" s="11">
        <v>31</v>
      </c>
      <c r="B34" s="11" t="s">
        <v>1196</v>
      </c>
      <c r="C34" s="11" t="str">
        <f t="shared" si="0"/>
        <v>女</v>
      </c>
      <c r="D34" s="11">
        <f ca="1" t="shared" si="1"/>
        <v>49</v>
      </c>
      <c r="E34" s="10" t="str">
        <f t="shared" si="2"/>
        <v>412926********372X</v>
      </c>
      <c r="F34" s="10" t="str">
        <f t="shared" si="3"/>
        <v>187****5227</v>
      </c>
      <c r="G34" s="11" t="s">
        <v>1197</v>
      </c>
      <c r="H34" s="11" t="s">
        <v>1198</v>
      </c>
      <c r="I34" s="11" t="s">
        <v>1195</v>
      </c>
      <c r="J34" s="11" t="s">
        <v>52</v>
      </c>
      <c r="K34" s="17" t="s">
        <v>295</v>
      </c>
      <c r="L34" s="9" t="s">
        <v>915</v>
      </c>
      <c r="M34" s="28">
        <v>93</v>
      </c>
      <c r="N34" s="16">
        <v>411906502</v>
      </c>
      <c r="O34" s="16"/>
    </row>
    <row r="35" ht="26" customHeight="1" spans="1:15">
      <c r="A35" s="11">
        <v>32</v>
      </c>
      <c r="B35" s="11" t="s">
        <v>1199</v>
      </c>
      <c r="C35" s="11" t="str">
        <f t="shared" si="0"/>
        <v>女</v>
      </c>
      <c r="D35" s="11">
        <f ca="1" t="shared" si="1"/>
        <v>56</v>
      </c>
      <c r="E35" s="10" t="str">
        <f t="shared" si="2"/>
        <v>412926********3785</v>
      </c>
      <c r="F35" s="10" t="str">
        <f t="shared" si="3"/>
        <v>182****3306</v>
      </c>
      <c r="G35" s="11" t="s">
        <v>1200</v>
      </c>
      <c r="H35" s="11" t="s">
        <v>1201</v>
      </c>
      <c r="I35" s="11" t="s">
        <v>1195</v>
      </c>
      <c r="J35" s="11" t="s">
        <v>34</v>
      </c>
      <c r="K35" s="17" t="s">
        <v>295</v>
      </c>
      <c r="L35" s="9" t="s">
        <v>915</v>
      </c>
      <c r="M35" s="28">
        <v>92</v>
      </c>
      <c r="N35" s="16">
        <v>411906521</v>
      </c>
      <c r="O35" s="16"/>
    </row>
    <row r="36" ht="26" customHeight="1" spans="1:15">
      <c r="A36" s="11">
        <v>33</v>
      </c>
      <c r="B36" s="11" t="s">
        <v>1202</v>
      </c>
      <c r="C36" s="11" t="str">
        <f t="shared" si="0"/>
        <v>女</v>
      </c>
      <c r="D36" s="11">
        <f ca="1" t="shared" si="1"/>
        <v>51</v>
      </c>
      <c r="E36" s="10" t="str">
        <f t="shared" si="2"/>
        <v>412926********3724</v>
      </c>
      <c r="F36" s="10" t="str">
        <f t="shared" si="3"/>
        <v>134****8590</v>
      </c>
      <c r="G36" s="11" t="s">
        <v>1203</v>
      </c>
      <c r="H36" s="11" t="s">
        <v>1204</v>
      </c>
      <c r="I36" s="11" t="s">
        <v>1205</v>
      </c>
      <c r="J36" s="11" t="s">
        <v>52</v>
      </c>
      <c r="K36" s="17" t="s">
        <v>295</v>
      </c>
      <c r="L36" s="9" t="s">
        <v>915</v>
      </c>
      <c r="M36" s="28">
        <v>90</v>
      </c>
      <c r="N36" s="16">
        <v>411906519</v>
      </c>
      <c r="O36" s="16"/>
    </row>
    <row r="37" ht="26" customHeight="1" spans="1:15">
      <c r="A37" s="11">
        <v>34</v>
      </c>
      <c r="B37" s="11" t="s">
        <v>1206</v>
      </c>
      <c r="C37" s="11" t="str">
        <f t="shared" si="0"/>
        <v>男</v>
      </c>
      <c r="D37" s="11">
        <f ca="1" t="shared" si="1"/>
        <v>58</v>
      </c>
      <c r="E37" s="10" t="str">
        <f t="shared" ref="E37:E54" si="4">REPLACE(G37,7,8,"********")</f>
        <v>412926********3714</v>
      </c>
      <c r="F37" s="10" t="str">
        <f t="shared" ref="F37:F54" si="5">REPLACE(H37,4,4,"****")</f>
        <v>132****8185</v>
      </c>
      <c r="G37" s="11" t="s">
        <v>1207</v>
      </c>
      <c r="H37" s="11" t="s">
        <v>1208</v>
      </c>
      <c r="I37" s="11" t="s">
        <v>1209</v>
      </c>
      <c r="J37" s="11" t="s">
        <v>52</v>
      </c>
      <c r="K37" s="17" t="s">
        <v>295</v>
      </c>
      <c r="L37" s="9" t="s">
        <v>915</v>
      </c>
      <c r="M37" s="28">
        <v>94</v>
      </c>
      <c r="N37" s="16">
        <v>411906525</v>
      </c>
      <c r="O37" s="16"/>
    </row>
    <row r="38" ht="26" customHeight="1" spans="1:15">
      <c r="A38" s="11">
        <v>35</v>
      </c>
      <c r="B38" s="11" t="s">
        <v>1210</v>
      </c>
      <c r="C38" s="11" t="str">
        <f t="shared" si="0"/>
        <v>女</v>
      </c>
      <c r="D38" s="11">
        <f ca="1" t="shared" si="1"/>
        <v>57</v>
      </c>
      <c r="E38" s="10" t="str">
        <f t="shared" si="4"/>
        <v>411327********3728</v>
      </c>
      <c r="F38" s="10" t="str">
        <f t="shared" si="5"/>
        <v>139****0025</v>
      </c>
      <c r="G38" s="11" t="s">
        <v>1211</v>
      </c>
      <c r="H38" s="11" t="s">
        <v>1212</v>
      </c>
      <c r="I38" s="11" t="s">
        <v>1126</v>
      </c>
      <c r="J38" s="11" t="s">
        <v>52</v>
      </c>
      <c r="K38" s="17" t="s">
        <v>295</v>
      </c>
      <c r="L38" s="9" t="s">
        <v>915</v>
      </c>
      <c r="M38" s="28">
        <v>93</v>
      </c>
      <c r="N38" s="16">
        <v>411906503</v>
      </c>
      <c r="O38" s="16"/>
    </row>
    <row r="39" ht="26" customHeight="1" spans="1:15">
      <c r="A39" s="11">
        <v>36</v>
      </c>
      <c r="B39" s="11" t="s">
        <v>1213</v>
      </c>
      <c r="C39" s="11" t="str">
        <f t="shared" si="0"/>
        <v>女</v>
      </c>
      <c r="D39" s="11">
        <f ca="1" t="shared" si="1"/>
        <v>40</v>
      </c>
      <c r="E39" s="10" t="str">
        <f t="shared" si="4"/>
        <v>412926********3726</v>
      </c>
      <c r="F39" s="10" t="str">
        <f t="shared" si="5"/>
        <v>156****8204</v>
      </c>
      <c r="G39" s="11" t="s">
        <v>1214</v>
      </c>
      <c r="H39" s="11" t="s">
        <v>1215</v>
      </c>
      <c r="I39" s="11" t="s">
        <v>1216</v>
      </c>
      <c r="J39" s="11" t="s">
        <v>52</v>
      </c>
      <c r="K39" s="17" t="s">
        <v>295</v>
      </c>
      <c r="L39" s="9" t="s">
        <v>915</v>
      </c>
      <c r="M39" s="28">
        <v>95</v>
      </c>
      <c r="N39" s="16">
        <v>411906494</v>
      </c>
      <c r="O39" s="16"/>
    </row>
    <row r="40" ht="26" customHeight="1" spans="1:15">
      <c r="A40" s="11">
        <v>37</v>
      </c>
      <c r="B40" s="11" t="s">
        <v>1217</v>
      </c>
      <c r="C40" s="11" t="str">
        <f t="shared" si="0"/>
        <v>女</v>
      </c>
      <c r="D40" s="11">
        <f ca="1" t="shared" si="1"/>
        <v>57</v>
      </c>
      <c r="E40" s="10" t="str">
        <f t="shared" si="4"/>
        <v>412926********3724</v>
      </c>
      <c r="F40" s="10" t="str">
        <f t="shared" si="5"/>
        <v>187****5653</v>
      </c>
      <c r="G40" s="11" t="s">
        <v>1218</v>
      </c>
      <c r="H40" s="11" t="s">
        <v>1219</v>
      </c>
      <c r="I40" s="11" t="s">
        <v>1220</v>
      </c>
      <c r="J40" s="11" t="s">
        <v>52</v>
      </c>
      <c r="K40" s="17" t="s">
        <v>295</v>
      </c>
      <c r="L40" s="9" t="s">
        <v>915</v>
      </c>
      <c r="M40" s="28">
        <v>92</v>
      </c>
      <c r="N40" s="16">
        <v>411906527</v>
      </c>
      <c r="O40" s="16"/>
    </row>
    <row r="41" ht="26" customHeight="1" spans="1:15">
      <c r="A41" s="11">
        <v>38</v>
      </c>
      <c r="B41" s="11" t="s">
        <v>1221</v>
      </c>
      <c r="C41" s="11" t="str">
        <f t="shared" si="0"/>
        <v>女</v>
      </c>
      <c r="D41" s="11">
        <f ca="1" t="shared" si="1"/>
        <v>56</v>
      </c>
      <c r="E41" s="10" t="str">
        <f t="shared" si="4"/>
        <v>412926********3721</v>
      </c>
      <c r="F41" s="10" t="str">
        <f t="shared" si="5"/>
        <v>175****5615</v>
      </c>
      <c r="G41" s="11" t="s">
        <v>1222</v>
      </c>
      <c r="H41" s="11" t="s">
        <v>1223</v>
      </c>
      <c r="I41" s="11" t="s">
        <v>1123</v>
      </c>
      <c r="J41" s="11" t="s">
        <v>52</v>
      </c>
      <c r="K41" s="17" t="s">
        <v>295</v>
      </c>
      <c r="L41" s="9" t="s">
        <v>915</v>
      </c>
      <c r="M41" s="28">
        <v>93</v>
      </c>
      <c r="N41" s="16">
        <v>411906520</v>
      </c>
      <c r="O41" s="16"/>
    </row>
    <row r="42" ht="26" customHeight="1" spans="1:15">
      <c r="A42" s="11">
        <v>39</v>
      </c>
      <c r="B42" s="11" t="s">
        <v>1224</v>
      </c>
      <c r="C42" s="11" t="str">
        <f t="shared" si="0"/>
        <v>女</v>
      </c>
      <c r="D42" s="11">
        <f ca="1" t="shared" si="1"/>
        <v>44</v>
      </c>
      <c r="E42" s="10" t="str">
        <f t="shared" si="4"/>
        <v>412926********3723</v>
      </c>
      <c r="F42" s="10" t="str">
        <f t="shared" si="5"/>
        <v>132****7182</v>
      </c>
      <c r="G42" s="11" t="s">
        <v>1225</v>
      </c>
      <c r="H42" s="11" t="s">
        <v>1226</v>
      </c>
      <c r="I42" s="11" t="s">
        <v>1123</v>
      </c>
      <c r="J42" s="11" t="s">
        <v>52</v>
      </c>
      <c r="K42" s="17" t="s">
        <v>295</v>
      </c>
      <c r="L42" s="9" t="s">
        <v>915</v>
      </c>
      <c r="M42" s="28">
        <v>91</v>
      </c>
      <c r="N42" s="16">
        <v>411906504</v>
      </c>
      <c r="O42" s="16"/>
    </row>
    <row r="43" ht="26" customHeight="1" spans="1:15">
      <c r="A43" s="11">
        <v>40</v>
      </c>
      <c r="B43" s="11" t="s">
        <v>1227</v>
      </c>
      <c r="C43" s="11" t="str">
        <f t="shared" si="0"/>
        <v>女</v>
      </c>
      <c r="D43" s="11">
        <f ca="1" t="shared" si="1"/>
        <v>50</v>
      </c>
      <c r="E43" s="10" t="str">
        <f t="shared" si="4"/>
        <v>412926********3729</v>
      </c>
      <c r="F43" s="10" t="str">
        <f t="shared" si="5"/>
        <v>158****2897</v>
      </c>
      <c r="G43" s="11" t="s">
        <v>1228</v>
      </c>
      <c r="H43" s="11" t="s">
        <v>1229</v>
      </c>
      <c r="I43" s="11" t="s">
        <v>1126</v>
      </c>
      <c r="J43" s="11" t="s">
        <v>34</v>
      </c>
      <c r="K43" s="17" t="s">
        <v>295</v>
      </c>
      <c r="L43" s="9" t="s">
        <v>915</v>
      </c>
      <c r="M43" s="28">
        <v>92</v>
      </c>
      <c r="N43" s="16">
        <v>411906523</v>
      </c>
      <c r="O43" s="16"/>
    </row>
    <row r="44" ht="26" customHeight="1" spans="1:15">
      <c r="A44" s="11">
        <v>41</v>
      </c>
      <c r="B44" s="11" t="s">
        <v>1230</v>
      </c>
      <c r="C44" s="11" t="str">
        <f t="shared" si="0"/>
        <v>女</v>
      </c>
      <c r="D44" s="11">
        <f ca="1" t="shared" si="1"/>
        <v>54</v>
      </c>
      <c r="E44" s="10" t="str">
        <f t="shared" si="4"/>
        <v>412926********3745</v>
      </c>
      <c r="F44" s="10" t="str">
        <f t="shared" si="5"/>
        <v>152****9291</v>
      </c>
      <c r="G44" s="11" t="s">
        <v>1231</v>
      </c>
      <c r="H44" s="11" t="s">
        <v>1232</v>
      </c>
      <c r="I44" s="11" t="s">
        <v>1123</v>
      </c>
      <c r="J44" s="11" t="s">
        <v>34</v>
      </c>
      <c r="K44" s="17" t="s">
        <v>295</v>
      </c>
      <c r="L44" s="9" t="s">
        <v>915</v>
      </c>
      <c r="M44" s="28">
        <v>91</v>
      </c>
      <c r="N44" s="16">
        <v>411906512</v>
      </c>
      <c r="O44" s="16"/>
    </row>
    <row r="45" ht="26" customHeight="1" spans="1:15">
      <c r="A45" s="11">
        <v>42</v>
      </c>
      <c r="B45" s="11" t="s">
        <v>1233</v>
      </c>
      <c r="C45" s="11" t="str">
        <f t="shared" si="0"/>
        <v>男</v>
      </c>
      <c r="D45" s="11">
        <f ca="1" t="shared" si="1"/>
        <v>53</v>
      </c>
      <c r="E45" s="10" t="str">
        <f t="shared" si="4"/>
        <v>412926********3712</v>
      </c>
      <c r="F45" s="10" t="str">
        <f t="shared" si="5"/>
        <v>132****2159</v>
      </c>
      <c r="G45" s="11" t="s">
        <v>1234</v>
      </c>
      <c r="H45" s="11" t="s">
        <v>1235</v>
      </c>
      <c r="I45" s="11" t="s">
        <v>1236</v>
      </c>
      <c r="J45" s="11" t="s">
        <v>52</v>
      </c>
      <c r="K45" s="17" t="s">
        <v>295</v>
      </c>
      <c r="L45" s="9" t="s">
        <v>915</v>
      </c>
      <c r="M45" s="28">
        <v>95</v>
      </c>
      <c r="N45" s="16">
        <v>411906538</v>
      </c>
      <c r="O45" s="16"/>
    </row>
    <row r="46" ht="26" customHeight="1" spans="1:15">
      <c r="A46" s="11">
        <v>43</v>
      </c>
      <c r="B46" s="11" t="s">
        <v>1237</v>
      </c>
      <c r="C46" s="11" t="str">
        <f t="shared" si="0"/>
        <v>女</v>
      </c>
      <c r="D46" s="11">
        <f ca="1" t="shared" si="1"/>
        <v>54</v>
      </c>
      <c r="E46" s="10" t="str">
        <f t="shared" si="4"/>
        <v>412926********3724</v>
      </c>
      <c r="F46" s="10" t="str">
        <f t="shared" si="5"/>
        <v>132****2159</v>
      </c>
      <c r="G46" s="11" t="s">
        <v>1238</v>
      </c>
      <c r="H46" s="11" t="s">
        <v>1235</v>
      </c>
      <c r="I46" s="11" t="s">
        <v>1236</v>
      </c>
      <c r="J46" s="11" t="s">
        <v>52</v>
      </c>
      <c r="K46" s="17" t="s">
        <v>295</v>
      </c>
      <c r="L46" s="9" t="s">
        <v>915</v>
      </c>
      <c r="M46" s="28">
        <v>92</v>
      </c>
      <c r="N46" s="16">
        <v>411906498</v>
      </c>
      <c r="O46" s="16"/>
    </row>
    <row r="47" ht="26" customHeight="1" spans="1:15">
      <c r="A47" s="11">
        <v>44</v>
      </c>
      <c r="B47" s="11" t="s">
        <v>1239</v>
      </c>
      <c r="C47" s="11" t="str">
        <f t="shared" si="0"/>
        <v>女</v>
      </c>
      <c r="D47" s="11">
        <f ca="1" t="shared" si="1"/>
        <v>58</v>
      </c>
      <c r="E47" s="10" t="str">
        <f t="shared" si="4"/>
        <v>412926********3722</v>
      </c>
      <c r="F47" s="10" t="str">
        <f t="shared" si="5"/>
        <v>132****8185</v>
      </c>
      <c r="G47" s="11" t="s">
        <v>1240</v>
      </c>
      <c r="H47" s="11" t="s">
        <v>1208</v>
      </c>
      <c r="I47" s="11" t="s">
        <v>1209</v>
      </c>
      <c r="J47" s="11" t="s">
        <v>34</v>
      </c>
      <c r="K47" s="17" t="s">
        <v>295</v>
      </c>
      <c r="L47" s="9" t="s">
        <v>915</v>
      </c>
      <c r="M47" s="28">
        <v>90</v>
      </c>
      <c r="N47" s="16">
        <v>411906517</v>
      </c>
      <c r="O47" s="16"/>
    </row>
    <row r="48" ht="26" customHeight="1" spans="1:15">
      <c r="A48" s="11">
        <v>45</v>
      </c>
      <c r="B48" s="11" t="s">
        <v>1241</v>
      </c>
      <c r="C48" s="11" t="str">
        <f t="shared" si="0"/>
        <v>男</v>
      </c>
      <c r="D48" s="11">
        <f ca="1" t="shared" si="1"/>
        <v>53</v>
      </c>
      <c r="E48" s="10" t="str">
        <f t="shared" si="4"/>
        <v>412926********3715</v>
      </c>
      <c r="F48" s="10" t="str">
        <f t="shared" si="5"/>
        <v>159****1768</v>
      </c>
      <c r="G48" s="11" t="s">
        <v>1242</v>
      </c>
      <c r="H48" s="11" t="s">
        <v>1243</v>
      </c>
      <c r="I48" s="11" t="s">
        <v>1244</v>
      </c>
      <c r="J48" s="11" t="s">
        <v>52</v>
      </c>
      <c r="K48" s="17" t="s">
        <v>295</v>
      </c>
      <c r="L48" s="9" t="s">
        <v>915</v>
      </c>
      <c r="M48" s="28">
        <v>93</v>
      </c>
      <c r="N48" s="16">
        <v>411906543</v>
      </c>
      <c r="O48" s="16"/>
    </row>
    <row r="49" ht="26" customHeight="1" spans="1:15">
      <c r="A49" s="11">
        <v>46</v>
      </c>
      <c r="B49" s="11" t="s">
        <v>1245</v>
      </c>
      <c r="C49" s="11" t="str">
        <f t="shared" si="0"/>
        <v>女</v>
      </c>
      <c r="D49" s="11">
        <f ca="1" t="shared" si="1"/>
        <v>55</v>
      </c>
      <c r="E49" s="10" t="str">
        <f t="shared" si="4"/>
        <v>412926********376X</v>
      </c>
      <c r="F49" s="10" t="str">
        <f t="shared" si="5"/>
        <v>159****6815</v>
      </c>
      <c r="G49" s="11" t="s">
        <v>1246</v>
      </c>
      <c r="H49" s="11" t="s">
        <v>1247</v>
      </c>
      <c r="I49" s="11" t="s">
        <v>1236</v>
      </c>
      <c r="J49" s="11" t="s">
        <v>34</v>
      </c>
      <c r="K49" s="17" t="s">
        <v>295</v>
      </c>
      <c r="L49" s="9" t="s">
        <v>915</v>
      </c>
      <c r="M49" s="28">
        <v>92</v>
      </c>
      <c r="N49" s="16">
        <v>411906511</v>
      </c>
      <c r="O49" s="16"/>
    </row>
    <row r="50" ht="26" customHeight="1" spans="1:15">
      <c r="A50" s="11">
        <v>47</v>
      </c>
      <c r="B50" s="11" t="s">
        <v>1248</v>
      </c>
      <c r="C50" s="11" t="str">
        <f t="shared" si="0"/>
        <v>女</v>
      </c>
      <c r="D50" s="11">
        <f ca="1" t="shared" si="1"/>
        <v>54</v>
      </c>
      <c r="E50" s="10" t="str">
        <f t="shared" si="4"/>
        <v>412926********3743</v>
      </c>
      <c r="F50" s="10" t="str">
        <f t="shared" si="5"/>
        <v>183****2458</v>
      </c>
      <c r="G50" s="11" t="s">
        <v>1249</v>
      </c>
      <c r="H50" s="11" t="s">
        <v>1250</v>
      </c>
      <c r="I50" s="11" t="s">
        <v>1244</v>
      </c>
      <c r="J50" s="11" t="s">
        <v>52</v>
      </c>
      <c r="K50" s="17" t="s">
        <v>295</v>
      </c>
      <c r="L50" s="9" t="s">
        <v>915</v>
      </c>
      <c r="M50" s="28">
        <v>92</v>
      </c>
      <c r="N50" s="16">
        <v>411906537</v>
      </c>
      <c r="O50" s="16"/>
    </row>
    <row r="51" ht="26" customHeight="1" spans="1:15">
      <c r="A51" s="11">
        <v>48</v>
      </c>
      <c r="B51" s="11" t="s">
        <v>1251</v>
      </c>
      <c r="C51" s="11" t="str">
        <f t="shared" si="0"/>
        <v>女</v>
      </c>
      <c r="D51" s="11">
        <f ca="1" t="shared" si="1"/>
        <v>53</v>
      </c>
      <c r="E51" s="10" t="str">
        <f t="shared" si="4"/>
        <v>412926********3722</v>
      </c>
      <c r="F51" s="10" t="str">
        <f t="shared" si="5"/>
        <v>131****0498</v>
      </c>
      <c r="G51" s="11" t="s">
        <v>1252</v>
      </c>
      <c r="H51" s="11" t="s">
        <v>1253</v>
      </c>
      <c r="I51" s="11" t="s">
        <v>1126</v>
      </c>
      <c r="J51" s="11" t="s">
        <v>52</v>
      </c>
      <c r="K51" s="17" t="s">
        <v>295</v>
      </c>
      <c r="L51" s="9" t="s">
        <v>915</v>
      </c>
      <c r="M51" s="28">
        <v>95</v>
      </c>
      <c r="N51" s="16">
        <v>411906532</v>
      </c>
      <c r="O51" s="16"/>
    </row>
    <row r="52" ht="26" customHeight="1" spans="1:15">
      <c r="A52" s="11">
        <v>49</v>
      </c>
      <c r="B52" s="11" t="s">
        <v>1254</v>
      </c>
      <c r="C52" s="11" t="str">
        <f t="shared" si="0"/>
        <v>女</v>
      </c>
      <c r="D52" s="11">
        <f ca="1" t="shared" si="1"/>
        <v>37</v>
      </c>
      <c r="E52" s="10" t="str">
        <f t="shared" si="4"/>
        <v>411327********3747</v>
      </c>
      <c r="F52" s="10" t="str">
        <f t="shared" si="5"/>
        <v>187****3981</v>
      </c>
      <c r="G52" s="11" t="s">
        <v>1255</v>
      </c>
      <c r="H52" s="11" t="s">
        <v>1256</v>
      </c>
      <c r="I52" s="11" t="s">
        <v>1096</v>
      </c>
      <c r="J52" s="11" t="s">
        <v>52</v>
      </c>
      <c r="K52" s="17" t="s">
        <v>295</v>
      </c>
      <c r="L52" s="9" t="s">
        <v>915</v>
      </c>
      <c r="M52" s="28">
        <v>93</v>
      </c>
      <c r="N52" s="16">
        <v>411906496</v>
      </c>
      <c r="O52" s="16"/>
    </row>
    <row r="53" ht="26" customHeight="1" spans="1:15">
      <c r="A53" s="11">
        <v>50</v>
      </c>
      <c r="B53" s="11" t="s">
        <v>1257</v>
      </c>
      <c r="C53" s="11" t="s">
        <v>19</v>
      </c>
      <c r="D53" s="11">
        <v>57</v>
      </c>
      <c r="E53" s="10" t="str">
        <f t="shared" si="4"/>
        <v>412926********3723</v>
      </c>
      <c r="F53" s="10" t="str">
        <f t="shared" si="5"/>
        <v>158****9053</v>
      </c>
      <c r="G53" s="11" t="s">
        <v>1258</v>
      </c>
      <c r="H53" s="11" t="s">
        <v>1259</v>
      </c>
      <c r="I53" s="11" t="s">
        <v>1108</v>
      </c>
      <c r="J53" s="11" t="s">
        <v>52</v>
      </c>
      <c r="K53" s="17" t="s">
        <v>295</v>
      </c>
      <c r="L53" s="9" t="s">
        <v>915</v>
      </c>
      <c r="M53" s="28">
        <v>91</v>
      </c>
      <c r="N53" s="16">
        <v>411906508</v>
      </c>
      <c r="O53" s="16"/>
    </row>
    <row r="54" ht="26" customHeight="1" spans="1:15">
      <c r="A54" s="11">
        <v>51</v>
      </c>
      <c r="B54" s="11" t="s">
        <v>1260</v>
      </c>
      <c r="C54" s="11" t="s">
        <v>19</v>
      </c>
      <c r="D54" s="11">
        <v>58</v>
      </c>
      <c r="E54" s="10" t="str">
        <f t="shared" si="4"/>
        <v>412926********3729</v>
      </c>
      <c r="F54" s="10" t="str">
        <f t="shared" si="5"/>
        <v>158****5203</v>
      </c>
      <c r="G54" s="11" t="s">
        <v>1261</v>
      </c>
      <c r="H54" s="11" t="s">
        <v>1262</v>
      </c>
      <c r="I54" s="11" t="s">
        <v>1096</v>
      </c>
      <c r="J54" s="11" t="s">
        <v>52</v>
      </c>
      <c r="K54" s="17" t="s">
        <v>295</v>
      </c>
      <c r="L54" s="9" t="s">
        <v>915</v>
      </c>
      <c r="M54" s="28">
        <v>93</v>
      </c>
      <c r="N54" s="16">
        <v>411906499</v>
      </c>
      <c r="O54" s="16"/>
    </row>
  </sheetData>
  <mergeCells count="4">
    <mergeCell ref="A1:O1"/>
    <mergeCell ref="A2:C2"/>
    <mergeCell ref="I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workbookViewId="0">
      <selection activeCell="E2" sqref="A$1:O$1048576"/>
    </sheetView>
  </sheetViews>
  <sheetFormatPr defaultColWidth="8.89166666666667" defaultRowHeight="13.5"/>
  <cols>
    <col min="1" max="1" width="5" customWidth="1"/>
    <col min="2" max="2" width="8.38333333333333" customWidth="1"/>
    <col min="3" max="3" width="5.91666666666667" customWidth="1"/>
    <col min="4" max="4" width="5.625" customWidth="1"/>
    <col min="5" max="5" width="20.5" customWidth="1"/>
    <col min="6" max="6" width="15.125" customWidth="1"/>
    <col min="7" max="7" width="19.3333333333333" hidden="1" customWidth="1"/>
    <col min="8" max="8" width="11.5583333333333" hidden="1" customWidth="1"/>
    <col min="9" max="9" width="21.775" customWidth="1"/>
    <col min="10" max="10" width="8" customWidth="1"/>
    <col min="11" max="11" width="8.33333333333333" customWidth="1"/>
    <col min="13" max="13" width="6" customWidth="1"/>
    <col min="14" max="14" width="14.0083333333333" customWidth="1"/>
    <col min="15" max="15" width="10.0666666666667" customWidth="1"/>
  </cols>
  <sheetData>
    <row r="1" ht="20.25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9"/>
      <c r="N1" s="1"/>
      <c r="O1" s="1"/>
    </row>
    <row r="2" spans="1:15">
      <c r="A2" s="2" t="s">
        <v>3</v>
      </c>
      <c r="B2" s="2"/>
      <c r="C2" s="2"/>
      <c r="D2" s="3"/>
      <c r="E2" s="3"/>
      <c r="F2" s="3"/>
      <c r="G2" s="3"/>
      <c r="H2" s="31" t="s">
        <v>1263</v>
      </c>
      <c r="I2" s="2" t="s">
        <v>1264</v>
      </c>
      <c r="J2" s="2"/>
      <c r="K2" s="2" t="s">
        <v>1092</v>
      </c>
      <c r="L2" s="2"/>
      <c r="M2" s="2"/>
      <c r="N2" s="12"/>
      <c r="O2" s="2"/>
    </row>
    <row r="3" ht="26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32" t="s">
        <v>17</v>
      </c>
    </row>
    <row r="4" ht="26" customHeight="1" spans="1:15">
      <c r="A4" s="9">
        <v>1</v>
      </c>
      <c r="B4" s="9" t="s">
        <v>1265</v>
      </c>
      <c r="C4" s="9" t="str">
        <f t="shared" ref="C4:C10" si="0">IF(MOD(MID(G4,17,1),2)=0,"女","男")</f>
        <v>女</v>
      </c>
      <c r="D4" s="9">
        <f ca="1" t="shared" ref="D4:D10" si="1">YEAR(TODAY())-MID(G4,7,4)</f>
        <v>52</v>
      </c>
      <c r="E4" s="10" t="str">
        <f>REPLACE(G4,7,8,"********")</f>
        <v>412926********3720</v>
      </c>
      <c r="F4" s="10" t="str">
        <f>REPLACE(H4,4,4,"****")</f>
        <v>183****1158</v>
      </c>
      <c r="G4" s="11" t="s">
        <v>1266</v>
      </c>
      <c r="H4" s="11" t="s">
        <v>1267</v>
      </c>
      <c r="I4" s="9" t="s">
        <v>1096</v>
      </c>
      <c r="J4" s="9" t="s">
        <v>34</v>
      </c>
      <c r="K4" s="9" t="s">
        <v>295</v>
      </c>
      <c r="L4" s="9" t="s">
        <v>1268</v>
      </c>
      <c r="M4" s="9">
        <v>92</v>
      </c>
      <c r="N4" s="16">
        <v>411906582</v>
      </c>
      <c r="O4" s="9"/>
    </row>
    <row r="5" ht="26" customHeight="1" spans="1:15">
      <c r="A5" s="9">
        <v>2</v>
      </c>
      <c r="B5" s="9" t="s">
        <v>1269</v>
      </c>
      <c r="C5" s="9" t="str">
        <f t="shared" si="0"/>
        <v>女</v>
      </c>
      <c r="D5" s="9">
        <f ca="1" t="shared" si="1"/>
        <v>47</v>
      </c>
      <c r="E5" s="10" t="str">
        <f t="shared" ref="E5:E36" si="2">REPLACE(G5,7,8,"********")</f>
        <v>412926********3721</v>
      </c>
      <c r="F5" s="10" t="str">
        <f t="shared" ref="F5:F36" si="3">REPLACE(H5,4,4,"****")</f>
        <v>187****9326</v>
      </c>
      <c r="G5" s="11" t="s">
        <v>1270</v>
      </c>
      <c r="H5" s="11" t="s">
        <v>1271</v>
      </c>
      <c r="I5" s="9" t="s">
        <v>1220</v>
      </c>
      <c r="J5" s="9" t="s">
        <v>52</v>
      </c>
      <c r="K5" s="9" t="s">
        <v>295</v>
      </c>
      <c r="L5" s="9" t="s">
        <v>1268</v>
      </c>
      <c r="M5" s="9">
        <v>93</v>
      </c>
      <c r="N5" s="16">
        <v>411906546</v>
      </c>
      <c r="O5" s="9"/>
    </row>
    <row r="6" ht="26" customHeight="1" spans="1:15">
      <c r="A6" s="9">
        <v>3</v>
      </c>
      <c r="B6" s="9" t="s">
        <v>1272</v>
      </c>
      <c r="C6" s="9" t="str">
        <f t="shared" si="0"/>
        <v>女</v>
      </c>
      <c r="D6" s="9">
        <f ca="1" t="shared" si="1"/>
        <v>55</v>
      </c>
      <c r="E6" s="10" t="str">
        <f t="shared" si="2"/>
        <v>412926********3721</v>
      </c>
      <c r="F6" s="10" t="str">
        <f t="shared" si="3"/>
        <v>132****8217</v>
      </c>
      <c r="G6" s="11" t="s">
        <v>1273</v>
      </c>
      <c r="H6" s="11" t="s">
        <v>1274</v>
      </c>
      <c r="I6" s="9" t="s">
        <v>1172</v>
      </c>
      <c r="J6" s="9" t="s">
        <v>34</v>
      </c>
      <c r="K6" s="9" t="s">
        <v>295</v>
      </c>
      <c r="L6" s="9" t="s">
        <v>1268</v>
      </c>
      <c r="M6" s="9">
        <v>92</v>
      </c>
      <c r="N6" s="16">
        <v>411906591</v>
      </c>
      <c r="O6" s="9"/>
    </row>
    <row r="7" ht="26" customHeight="1" spans="1:15">
      <c r="A7" s="9">
        <v>4</v>
      </c>
      <c r="B7" s="9" t="s">
        <v>1275</v>
      </c>
      <c r="C7" s="9" t="str">
        <f t="shared" si="0"/>
        <v>女</v>
      </c>
      <c r="D7" s="9">
        <f ca="1" t="shared" si="1"/>
        <v>52</v>
      </c>
      <c r="E7" s="10" t="str">
        <f t="shared" si="2"/>
        <v>412926********3743</v>
      </c>
      <c r="F7" s="10" t="str">
        <f t="shared" si="3"/>
        <v>150****2125</v>
      </c>
      <c r="G7" s="11" t="s">
        <v>1276</v>
      </c>
      <c r="H7" s="11" t="s">
        <v>1277</v>
      </c>
      <c r="I7" s="9" t="s">
        <v>1096</v>
      </c>
      <c r="J7" s="9" t="s">
        <v>52</v>
      </c>
      <c r="K7" s="9" t="s">
        <v>295</v>
      </c>
      <c r="L7" s="9" t="s">
        <v>1268</v>
      </c>
      <c r="M7" s="9">
        <v>91</v>
      </c>
      <c r="N7" s="16">
        <v>411906574</v>
      </c>
      <c r="O7" s="9"/>
    </row>
    <row r="8" ht="26" customHeight="1" spans="1:15">
      <c r="A8" s="9">
        <v>5</v>
      </c>
      <c r="B8" s="9" t="s">
        <v>1278</v>
      </c>
      <c r="C8" s="9" t="str">
        <f t="shared" si="0"/>
        <v>女</v>
      </c>
      <c r="D8" s="9">
        <f ca="1" t="shared" si="1"/>
        <v>55</v>
      </c>
      <c r="E8" s="10" t="str">
        <f t="shared" si="2"/>
        <v>412926********3722</v>
      </c>
      <c r="F8" s="10" t="str">
        <f t="shared" si="3"/>
        <v>150****8275</v>
      </c>
      <c r="G8" s="11" t="s">
        <v>1279</v>
      </c>
      <c r="H8" s="11" t="s">
        <v>1280</v>
      </c>
      <c r="I8" s="9" t="s">
        <v>1209</v>
      </c>
      <c r="J8" s="9" t="s">
        <v>34</v>
      </c>
      <c r="K8" s="9" t="s">
        <v>295</v>
      </c>
      <c r="L8" s="9" t="s">
        <v>1268</v>
      </c>
      <c r="M8" s="9">
        <v>93</v>
      </c>
      <c r="N8" s="16">
        <v>411906547</v>
      </c>
      <c r="O8" s="9"/>
    </row>
    <row r="9" ht="26" customHeight="1" spans="1:15">
      <c r="A9" s="9">
        <v>6</v>
      </c>
      <c r="B9" s="9" t="s">
        <v>1281</v>
      </c>
      <c r="C9" s="9" t="str">
        <f t="shared" si="0"/>
        <v>女</v>
      </c>
      <c r="D9" s="9">
        <f ca="1" t="shared" si="1"/>
        <v>52</v>
      </c>
      <c r="E9" s="10" t="str">
        <f t="shared" si="2"/>
        <v>412926********3721</v>
      </c>
      <c r="F9" s="10" t="str">
        <f t="shared" si="3"/>
        <v>176****4588</v>
      </c>
      <c r="G9" s="11" t="s">
        <v>1282</v>
      </c>
      <c r="H9" s="11" t="s">
        <v>1283</v>
      </c>
      <c r="I9" s="9" t="s">
        <v>1123</v>
      </c>
      <c r="J9" s="9" t="s">
        <v>34</v>
      </c>
      <c r="K9" s="9" t="s">
        <v>295</v>
      </c>
      <c r="L9" s="9" t="s">
        <v>1268</v>
      </c>
      <c r="M9" s="9">
        <v>93</v>
      </c>
      <c r="N9" s="16">
        <v>411906548</v>
      </c>
      <c r="O9" s="9"/>
    </row>
    <row r="10" ht="26" customHeight="1" spans="1:15">
      <c r="A10" s="9">
        <v>7</v>
      </c>
      <c r="B10" s="9" t="s">
        <v>1284</v>
      </c>
      <c r="C10" s="9" t="str">
        <f t="shared" si="0"/>
        <v>女</v>
      </c>
      <c r="D10" s="9">
        <f ca="1" t="shared" si="1"/>
        <v>44</v>
      </c>
      <c r="E10" s="10" t="str">
        <f t="shared" si="2"/>
        <v>412926********3742</v>
      </c>
      <c r="F10" s="10" t="str">
        <f t="shared" si="3"/>
        <v>156****0719</v>
      </c>
      <c r="G10" s="11" t="s">
        <v>1285</v>
      </c>
      <c r="H10" s="11" t="s">
        <v>1286</v>
      </c>
      <c r="I10" s="9" t="s">
        <v>1123</v>
      </c>
      <c r="J10" s="9" t="s">
        <v>52</v>
      </c>
      <c r="K10" s="9" t="s">
        <v>295</v>
      </c>
      <c r="L10" s="9" t="s">
        <v>1268</v>
      </c>
      <c r="M10" s="9">
        <v>93</v>
      </c>
      <c r="N10" s="16">
        <v>411906571</v>
      </c>
      <c r="O10" s="9"/>
    </row>
    <row r="11" ht="26" customHeight="1" spans="1:15">
      <c r="A11" s="9">
        <v>8</v>
      </c>
      <c r="B11" s="9" t="s">
        <v>1287</v>
      </c>
      <c r="C11" s="9" t="str">
        <f t="shared" ref="C11:C53" si="4">IF(MOD(MID(G11,17,1),2)=0,"女","男")</f>
        <v>女</v>
      </c>
      <c r="D11" s="9">
        <f ca="1" t="shared" ref="D11:D53" si="5">YEAR(TODAY())-MID(G11,7,4)</f>
        <v>58</v>
      </c>
      <c r="E11" s="10" t="str">
        <f t="shared" si="2"/>
        <v>412926********3721</v>
      </c>
      <c r="F11" s="10" t="str">
        <f t="shared" si="3"/>
        <v>150****7125</v>
      </c>
      <c r="G11" s="11" t="s">
        <v>1288</v>
      </c>
      <c r="H11" s="11" t="s">
        <v>1289</v>
      </c>
      <c r="I11" s="9" t="s">
        <v>1123</v>
      </c>
      <c r="J11" s="9" t="s">
        <v>52</v>
      </c>
      <c r="K11" s="9" t="s">
        <v>295</v>
      </c>
      <c r="L11" s="9" t="s">
        <v>1268</v>
      </c>
      <c r="M11" s="9">
        <v>94</v>
      </c>
      <c r="N11" s="16">
        <v>411906592</v>
      </c>
      <c r="O11" s="9"/>
    </row>
    <row r="12" ht="26" customHeight="1" spans="1:15">
      <c r="A12" s="9">
        <v>9</v>
      </c>
      <c r="B12" s="9" t="s">
        <v>1290</v>
      </c>
      <c r="C12" s="9" t="str">
        <f t="shared" si="4"/>
        <v>女</v>
      </c>
      <c r="D12" s="9">
        <f ca="1" t="shared" si="5"/>
        <v>47</v>
      </c>
      <c r="E12" s="10" t="str">
        <f t="shared" si="2"/>
        <v>412926********3720</v>
      </c>
      <c r="F12" s="10" t="str">
        <f t="shared" si="3"/>
        <v>184****5167</v>
      </c>
      <c r="G12" s="11" t="s">
        <v>1291</v>
      </c>
      <c r="H12" s="11" t="s">
        <v>1292</v>
      </c>
      <c r="I12" s="9" t="s">
        <v>1123</v>
      </c>
      <c r="J12" s="9" t="s">
        <v>52</v>
      </c>
      <c r="K12" s="9" t="s">
        <v>295</v>
      </c>
      <c r="L12" s="9" t="s">
        <v>1268</v>
      </c>
      <c r="M12" s="9">
        <v>90</v>
      </c>
      <c r="N12" s="16">
        <v>411906551</v>
      </c>
      <c r="O12" s="9"/>
    </row>
    <row r="13" ht="26" customHeight="1" spans="1:15">
      <c r="A13" s="9">
        <v>10</v>
      </c>
      <c r="B13" s="9" t="s">
        <v>1293</v>
      </c>
      <c r="C13" s="9" t="str">
        <f t="shared" si="4"/>
        <v>女</v>
      </c>
      <c r="D13" s="9">
        <f ca="1" t="shared" si="5"/>
        <v>50</v>
      </c>
      <c r="E13" s="10" t="str">
        <f t="shared" si="2"/>
        <v>412926********3721</v>
      </c>
      <c r="F13" s="10" t="str">
        <f t="shared" si="3"/>
        <v>132****5507</v>
      </c>
      <c r="G13" s="11" t="s">
        <v>1294</v>
      </c>
      <c r="H13" s="11" t="s">
        <v>1295</v>
      </c>
      <c r="I13" s="9" t="s">
        <v>1123</v>
      </c>
      <c r="J13" s="9" t="s">
        <v>52</v>
      </c>
      <c r="K13" s="9" t="s">
        <v>295</v>
      </c>
      <c r="L13" s="9" t="s">
        <v>1268</v>
      </c>
      <c r="M13" s="9">
        <v>93</v>
      </c>
      <c r="N13" s="16">
        <v>411906581</v>
      </c>
      <c r="O13" s="9"/>
    </row>
    <row r="14" ht="26" customHeight="1" spans="1:15">
      <c r="A14" s="9">
        <v>11</v>
      </c>
      <c r="B14" s="9" t="s">
        <v>1296</v>
      </c>
      <c r="C14" s="9" t="str">
        <f t="shared" si="4"/>
        <v>男</v>
      </c>
      <c r="D14" s="9">
        <f ca="1" t="shared" si="5"/>
        <v>59</v>
      </c>
      <c r="E14" s="10" t="str">
        <f t="shared" si="2"/>
        <v>412926********371X</v>
      </c>
      <c r="F14" s="10" t="str">
        <f t="shared" si="3"/>
        <v>183****9518</v>
      </c>
      <c r="G14" s="11" t="s">
        <v>1297</v>
      </c>
      <c r="H14" s="11" t="s">
        <v>1298</v>
      </c>
      <c r="I14" s="9" t="s">
        <v>1104</v>
      </c>
      <c r="J14" s="9" t="s">
        <v>52</v>
      </c>
      <c r="K14" s="9" t="s">
        <v>295</v>
      </c>
      <c r="L14" s="9" t="s">
        <v>1268</v>
      </c>
      <c r="M14" s="9">
        <v>90</v>
      </c>
      <c r="N14" s="16">
        <v>411906558</v>
      </c>
      <c r="O14" s="9"/>
    </row>
    <row r="15" ht="26" customHeight="1" spans="1:15">
      <c r="A15" s="9">
        <v>12</v>
      </c>
      <c r="B15" s="9" t="s">
        <v>1299</v>
      </c>
      <c r="C15" s="9" t="str">
        <f t="shared" si="4"/>
        <v>女</v>
      </c>
      <c r="D15" s="9">
        <f ca="1" t="shared" si="5"/>
        <v>52</v>
      </c>
      <c r="E15" s="10" t="str">
        <f t="shared" si="2"/>
        <v>412926********3768</v>
      </c>
      <c r="F15" s="10" t="str">
        <f t="shared" si="3"/>
        <v>152****4323</v>
      </c>
      <c r="G15" s="11" t="s">
        <v>1300</v>
      </c>
      <c r="H15" s="11" t="s">
        <v>1301</v>
      </c>
      <c r="I15" s="9" t="s">
        <v>1209</v>
      </c>
      <c r="J15" s="9" t="s">
        <v>52</v>
      </c>
      <c r="K15" s="9" t="s">
        <v>295</v>
      </c>
      <c r="L15" s="9" t="s">
        <v>1268</v>
      </c>
      <c r="M15" s="9">
        <v>91</v>
      </c>
      <c r="N15" s="16">
        <v>411906569</v>
      </c>
      <c r="O15" s="9"/>
    </row>
    <row r="16" ht="26" customHeight="1" spans="1:15">
      <c r="A16" s="9">
        <v>13</v>
      </c>
      <c r="B16" s="9" t="s">
        <v>1302</v>
      </c>
      <c r="C16" s="9" t="str">
        <f t="shared" si="4"/>
        <v>女</v>
      </c>
      <c r="D16" s="9">
        <f ca="1" t="shared" si="5"/>
        <v>55</v>
      </c>
      <c r="E16" s="10" t="str">
        <f t="shared" si="2"/>
        <v>412926********3724</v>
      </c>
      <c r="F16" s="10" t="str">
        <f t="shared" si="3"/>
        <v>****</v>
      </c>
      <c r="G16" s="11" t="s">
        <v>1303</v>
      </c>
      <c r="H16" s="11"/>
      <c r="I16" s="9" t="s">
        <v>1104</v>
      </c>
      <c r="J16" s="9" t="s">
        <v>52</v>
      </c>
      <c r="K16" s="9" t="s">
        <v>295</v>
      </c>
      <c r="L16" s="9" t="s">
        <v>1268</v>
      </c>
      <c r="M16" s="9">
        <v>93</v>
      </c>
      <c r="N16" s="16">
        <v>411906549</v>
      </c>
      <c r="O16" s="9"/>
    </row>
    <row r="17" ht="26" customHeight="1" spans="1:15">
      <c r="A17" s="9">
        <v>14</v>
      </c>
      <c r="B17" s="9" t="s">
        <v>1304</v>
      </c>
      <c r="C17" s="9" t="str">
        <f t="shared" si="4"/>
        <v>男</v>
      </c>
      <c r="D17" s="9">
        <f ca="1" t="shared" si="5"/>
        <v>45</v>
      </c>
      <c r="E17" s="10" t="str">
        <f t="shared" si="2"/>
        <v>412926********3717</v>
      </c>
      <c r="F17" s="10" t="str">
        <f t="shared" si="3"/>
        <v>158****4215</v>
      </c>
      <c r="G17" s="11" t="s">
        <v>1305</v>
      </c>
      <c r="H17" s="11">
        <v>15837724215</v>
      </c>
      <c r="I17" s="9" t="s">
        <v>1306</v>
      </c>
      <c r="J17" s="9" t="s">
        <v>34</v>
      </c>
      <c r="K17" s="9" t="s">
        <v>295</v>
      </c>
      <c r="L17" s="9" t="s">
        <v>1268</v>
      </c>
      <c r="M17" s="9">
        <v>92</v>
      </c>
      <c r="N17" s="16">
        <v>411906557</v>
      </c>
      <c r="O17" s="9"/>
    </row>
    <row r="18" ht="26" customHeight="1" spans="1:15">
      <c r="A18" s="9">
        <v>15</v>
      </c>
      <c r="B18" s="9" t="s">
        <v>1307</v>
      </c>
      <c r="C18" s="9" t="str">
        <f t="shared" si="4"/>
        <v>女</v>
      </c>
      <c r="D18" s="9">
        <f ca="1" t="shared" si="5"/>
        <v>51</v>
      </c>
      <c r="E18" s="10" t="str">
        <f t="shared" si="2"/>
        <v>412926********3725</v>
      </c>
      <c r="F18" s="10" t="str">
        <f t="shared" si="3"/>
        <v>170****0028</v>
      </c>
      <c r="G18" s="11" t="s">
        <v>1308</v>
      </c>
      <c r="H18" s="11">
        <v>17094750028</v>
      </c>
      <c r="I18" s="9" t="s">
        <v>1306</v>
      </c>
      <c r="J18" s="9" t="s">
        <v>34</v>
      </c>
      <c r="K18" s="9" t="s">
        <v>295</v>
      </c>
      <c r="L18" s="9" t="s">
        <v>1268</v>
      </c>
      <c r="M18" s="9">
        <v>93</v>
      </c>
      <c r="N18" s="16">
        <v>411906556</v>
      </c>
      <c r="O18" s="9"/>
    </row>
    <row r="19" ht="26" customHeight="1" spans="1:15">
      <c r="A19" s="9">
        <v>16</v>
      </c>
      <c r="B19" s="9" t="s">
        <v>1309</v>
      </c>
      <c r="C19" s="9" t="str">
        <f t="shared" si="4"/>
        <v>女</v>
      </c>
      <c r="D19" s="9">
        <f ca="1" t="shared" si="5"/>
        <v>55</v>
      </c>
      <c r="E19" s="10" t="str">
        <f t="shared" si="2"/>
        <v>412926********3722</v>
      </c>
      <c r="F19" s="10" t="str">
        <f t="shared" si="3"/>
        <v>171****2829</v>
      </c>
      <c r="G19" s="11" t="s">
        <v>1310</v>
      </c>
      <c r="H19" s="11">
        <v>17128952829</v>
      </c>
      <c r="I19" s="9" t="s">
        <v>1306</v>
      </c>
      <c r="J19" s="9" t="s">
        <v>34</v>
      </c>
      <c r="K19" s="9" t="s">
        <v>295</v>
      </c>
      <c r="L19" s="9" t="s">
        <v>1268</v>
      </c>
      <c r="M19" s="9">
        <v>95</v>
      </c>
      <c r="N19" s="16">
        <v>411906570</v>
      </c>
      <c r="O19" s="9"/>
    </row>
    <row r="20" ht="26" customHeight="1" spans="1:15">
      <c r="A20" s="9">
        <v>17</v>
      </c>
      <c r="B20" s="9" t="s">
        <v>1311</v>
      </c>
      <c r="C20" s="9" t="str">
        <f t="shared" si="4"/>
        <v>女</v>
      </c>
      <c r="D20" s="9">
        <f ca="1" t="shared" si="5"/>
        <v>56</v>
      </c>
      <c r="E20" s="10" t="str">
        <f t="shared" si="2"/>
        <v>412926********3748</v>
      </c>
      <c r="F20" s="10" t="str">
        <f t="shared" si="3"/>
        <v>131****7393</v>
      </c>
      <c r="G20" s="11" t="s">
        <v>1312</v>
      </c>
      <c r="H20" s="11">
        <v>13137777393</v>
      </c>
      <c r="I20" s="9" t="s">
        <v>1306</v>
      </c>
      <c r="J20" s="9" t="s">
        <v>34</v>
      </c>
      <c r="K20" s="9" t="s">
        <v>295</v>
      </c>
      <c r="L20" s="9" t="s">
        <v>1268</v>
      </c>
      <c r="M20" s="9">
        <v>91</v>
      </c>
      <c r="N20" s="16">
        <v>411906562</v>
      </c>
      <c r="O20" s="9"/>
    </row>
    <row r="21" ht="26" customHeight="1" spans="1:15">
      <c r="A21" s="9">
        <v>18</v>
      </c>
      <c r="B21" s="9" t="s">
        <v>1313</v>
      </c>
      <c r="C21" s="9" t="str">
        <f t="shared" si="4"/>
        <v>女</v>
      </c>
      <c r="D21" s="9">
        <f ca="1" t="shared" si="5"/>
        <v>53</v>
      </c>
      <c r="E21" s="10" t="str">
        <f t="shared" si="2"/>
        <v>412926********382X</v>
      </c>
      <c r="F21" s="10" t="str">
        <f t="shared" si="3"/>
        <v>136****7483</v>
      </c>
      <c r="G21" s="11" t="s">
        <v>1314</v>
      </c>
      <c r="H21" s="11">
        <v>13693857483</v>
      </c>
      <c r="I21" s="9" t="s">
        <v>1306</v>
      </c>
      <c r="J21" s="9" t="s">
        <v>52</v>
      </c>
      <c r="K21" s="9" t="s">
        <v>295</v>
      </c>
      <c r="L21" s="9" t="s">
        <v>1268</v>
      </c>
      <c r="M21" s="9">
        <v>95</v>
      </c>
      <c r="N21" s="16">
        <v>411906555</v>
      </c>
      <c r="O21" s="9"/>
    </row>
    <row r="22" ht="26" customHeight="1" spans="1:15">
      <c r="A22" s="9">
        <v>19</v>
      </c>
      <c r="B22" s="9" t="s">
        <v>1315</v>
      </c>
      <c r="C22" s="9" t="str">
        <f t="shared" si="4"/>
        <v>男</v>
      </c>
      <c r="D22" s="9">
        <f ca="1" t="shared" si="5"/>
        <v>42</v>
      </c>
      <c r="E22" s="10" t="str">
        <f t="shared" si="2"/>
        <v>412926********3716</v>
      </c>
      <c r="F22" s="10" t="str">
        <f t="shared" si="3"/>
        <v>136****7984</v>
      </c>
      <c r="G22" s="11" t="s">
        <v>1316</v>
      </c>
      <c r="H22" s="11">
        <v>13693887984</v>
      </c>
      <c r="I22" s="9" t="s">
        <v>1306</v>
      </c>
      <c r="J22" s="9" t="s">
        <v>52</v>
      </c>
      <c r="K22" s="9" t="s">
        <v>295</v>
      </c>
      <c r="L22" s="9" t="s">
        <v>1268</v>
      </c>
      <c r="M22" s="9">
        <v>93</v>
      </c>
      <c r="N22" s="16">
        <v>411906586</v>
      </c>
      <c r="O22" s="9"/>
    </row>
    <row r="23" ht="26" customHeight="1" spans="1:15">
      <c r="A23" s="9">
        <v>20</v>
      </c>
      <c r="B23" s="9" t="s">
        <v>1317</v>
      </c>
      <c r="C23" s="9" t="str">
        <f t="shared" si="4"/>
        <v>男</v>
      </c>
      <c r="D23" s="9">
        <f ca="1" t="shared" si="5"/>
        <v>49</v>
      </c>
      <c r="E23" s="10" t="str">
        <f t="shared" si="2"/>
        <v>412926********3710</v>
      </c>
      <c r="F23" s="10" t="str">
        <f t="shared" si="3"/>
        <v>175****1790</v>
      </c>
      <c r="G23" s="11" t="s">
        <v>1318</v>
      </c>
      <c r="H23" s="11">
        <v>17513651790</v>
      </c>
      <c r="I23" s="9" t="s">
        <v>1306</v>
      </c>
      <c r="J23" s="9" t="s">
        <v>34</v>
      </c>
      <c r="K23" s="9" t="s">
        <v>295</v>
      </c>
      <c r="L23" s="9" t="s">
        <v>1268</v>
      </c>
      <c r="M23" s="9">
        <v>92</v>
      </c>
      <c r="N23" s="16">
        <v>411906583</v>
      </c>
      <c r="O23" s="9"/>
    </row>
    <row r="24" ht="26" customHeight="1" spans="1:15">
      <c r="A24" s="9">
        <v>21</v>
      </c>
      <c r="B24" s="9" t="s">
        <v>1319</v>
      </c>
      <c r="C24" s="9" t="str">
        <f t="shared" si="4"/>
        <v>女</v>
      </c>
      <c r="D24" s="9">
        <f ca="1" t="shared" si="5"/>
        <v>52</v>
      </c>
      <c r="E24" s="10" t="str">
        <f t="shared" si="2"/>
        <v>412926********3720</v>
      </c>
      <c r="F24" s="10" t="str">
        <f t="shared" si="3"/>
        <v>176****3186</v>
      </c>
      <c r="G24" s="11" t="s">
        <v>1320</v>
      </c>
      <c r="H24" s="11">
        <v>17613813186</v>
      </c>
      <c r="I24" s="9" t="s">
        <v>1306</v>
      </c>
      <c r="J24" s="9" t="s">
        <v>34</v>
      </c>
      <c r="K24" s="9" t="s">
        <v>295</v>
      </c>
      <c r="L24" s="9" t="s">
        <v>1268</v>
      </c>
      <c r="M24" s="9">
        <v>93</v>
      </c>
      <c r="N24" s="16">
        <v>411906561</v>
      </c>
      <c r="O24" s="9"/>
    </row>
    <row r="25" ht="26" customHeight="1" spans="1:15">
      <c r="A25" s="9">
        <v>22</v>
      </c>
      <c r="B25" s="9" t="s">
        <v>1321</v>
      </c>
      <c r="C25" s="9" t="str">
        <f t="shared" si="4"/>
        <v>女</v>
      </c>
      <c r="D25" s="9">
        <f ca="1" t="shared" si="5"/>
        <v>41</v>
      </c>
      <c r="E25" s="10" t="str">
        <f t="shared" si="2"/>
        <v>412926********3723</v>
      </c>
      <c r="F25" s="10" t="str">
        <f t="shared" si="3"/>
        <v>156****4618</v>
      </c>
      <c r="G25" s="11" t="s">
        <v>1322</v>
      </c>
      <c r="H25" s="11">
        <v>15670264618</v>
      </c>
      <c r="I25" s="9" t="s">
        <v>1306</v>
      </c>
      <c r="J25" s="9" t="s">
        <v>34</v>
      </c>
      <c r="K25" s="9" t="s">
        <v>295</v>
      </c>
      <c r="L25" s="9" t="s">
        <v>1268</v>
      </c>
      <c r="M25" s="9">
        <v>91</v>
      </c>
      <c r="N25" s="16">
        <v>411906568</v>
      </c>
      <c r="O25" s="9"/>
    </row>
    <row r="26" ht="26" customHeight="1" spans="1:15">
      <c r="A26" s="9">
        <v>23</v>
      </c>
      <c r="B26" s="9" t="s">
        <v>1323</v>
      </c>
      <c r="C26" s="9" t="str">
        <f t="shared" si="4"/>
        <v>女</v>
      </c>
      <c r="D26" s="9">
        <f ca="1" t="shared" si="5"/>
        <v>52</v>
      </c>
      <c r="E26" s="10" t="str">
        <f t="shared" si="2"/>
        <v>412926********3723</v>
      </c>
      <c r="F26" s="10" t="str">
        <f t="shared" si="3"/>
        <v>159****1706</v>
      </c>
      <c r="G26" s="11" t="s">
        <v>1324</v>
      </c>
      <c r="H26" s="11">
        <v>15993151706</v>
      </c>
      <c r="I26" s="9" t="s">
        <v>1306</v>
      </c>
      <c r="J26" s="9" t="s">
        <v>34</v>
      </c>
      <c r="K26" s="9" t="s">
        <v>295</v>
      </c>
      <c r="L26" s="9" t="s">
        <v>1268</v>
      </c>
      <c r="M26" s="9">
        <v>91</v>
      </c>
      <c r="N26" s="16">
        <v>411906567</v>
      </c>
      <c r="O26" s="9"/>
    </row>
    <row r="27" ht="26" customHeight="1" spans="1:15">
      <c r="A27" s="9">
        <v>24</v>
      </c>
      <c r="B27" s="9" t="s">
        <v>1325</v>
      </c>
      <c r="C27" s="9" t="str">
        <f t="shared" si="4"/>
        <v>女</v>
      </c>
      <c r="D27" s="9">
        <f ca="1" t="shared" si="5"/>
        <v>52</v>
      </c>
      <c r="E27" s="10" t="str">
        <f t="shared" si="2"/>
        <v>412926********3720</v>
      </c>
      <c r="F27" s="10" t="str">
        <f t="shared" si="3"/>
        <v>187****5853</v>
      </c>
      <c r="G27" s="11" t="s">
        <v>1326</v>
      </c>
      <c r="H27" s="11">
        <v>18749015853</v>
      </c>
      <c r="I27" s="9" t="s">
        <v>1306</v>
      </c>
      <c r="J27" s="9" t="s">
        <v>34</v>
      </c>
      <c r="K27" s="9" t="s">
        <v>295</v>
      </c>
      <c r="L27" s="9" t="s">
        <v>1268</v>
      </c>
      <c r="M27" s="9">
        <v>93</v>
      </c>
      <c r="N27" s="16">
        <v>411906565</v>
      </c>
      <c r="O27" s="9"/>
    </row>
    <row r="28" ht="26" customHeight="1" spans="1:15">
      <c r="A28" s="9">
        <v>25</v>
      </c>
      <c r="B28" s="9" t="s">
        <v>1327</v>
      </c>
      <c r="C28" s="9" t="str">
        <f t="shared" si="4"/>
        <v>女</v>
      </c>
      <c r="D28" s="9">
        <f ca="1" t="shared" si="5"/>
        <v>48</v>
      </c>
      <c r="E28" s="10" t="str">
        <f t="shared" si="2"/>
        <v>412926********3725</v>
      </c>
      <c r="F28" s="10" t="str">
        <f t="shared" si="3"/>
        <v>187****5411</v>
      </c>
      <c r="G28" s="11" t="s">
        <v>1328</v>
      </c>
      <c r="H28" s="11">
        <v>18738795411</v>
      </c>
      <c r="I28" s="9" t="s">
        <v>1306</v>
      </c>
      <c r="J28" s="9" t="s">
        <v>23</v>
      </c>
      <c r="K28" s="9" t="s">
        <v>295</v>
      </c>
      <c r="L28" s="9" t="s">
        <v>1268</v>
      </c>
      <c r="M28" s="9">
        <v>91</v>
      </c>
      <c r="N28" s="16">
        <v>411906572</v>
      </c>
      <c r="O28" s="9"/>
    </row>
    <row r="29" ht="26" customHeight="1" spans="1:15">
      <c r="A29" s="9">
        <v>26</v>
      </c>
      <c r="B29" s="9" t="s">
        <v>1329</v>
      </c>
      <c r="C29" s="9" t="str">
        <f t="shared" si="4"/>
        <v>女</v>
      </c>
      <c r="D29" s="9">
        <f ca="1" t="shared" si="5"/>
        <v>54</v>
      </c>
      <c r="E29" s="10" t="str">
        <f t="shared" si="2"/>
        <v>412926********3760</v>
      </c>
      <c r="F29" s="10" t="str">
        <f t="shared" si="3"/>
        <v>199****2245</v>
      </c>
      <c r="G29" s="11" t="s">
        <v>1330</v>
      </c>
      <c r="H29" s="11">
        <v>19913662245</v>
      </c>
      <c r="I29" s="9" t="s">
        <v>1306</v>
      </c>
      <c r="J29" s="9" t="s">
        <v>34</v>
      </c>
      <c r="K29" s="9" t="s">
        <v>295</v>
      </c>
      <c r="L29" s="9" t="s">
        <v>1268</v>
      </c>
      <c r="M29" s="9">
        <v>92</v>
      </c>
      <c r="N29" s="16">
        <v>411906564</v>
      </c>
      <c r="O29" s="9"/>
    </row>
    <row r="30" ht="26" customHeight="1" spans="1:15">
      <c r="A30" s="9">
        <v>27</v>
      </c>
      <c r="B30" s="9" t="s">
        <v>1331</v>
      </c>
      <c r="C30" s="9" t="str">
        <f t="shared" si="4"/>
        <v>男</v>
      </c>
      <c r="D30" s="9">
        <f ca="1" t="shared" si="5"/>
        <v>58</v>
      </c>
      <c r="E30" s="10" t="str">
        <f t="shared" si="2"/>
        <v>412926********3711</v>
      </c>
      <c r="F30" s="10" t="str">
        <f t="shared" si="3"/>
        <v>134****6467</v>
      </c>
      <c r="G30" s="11" t="s">
        <v>1332</v>
      </c>
      <c r="H30" s="11">
        <v>13461976467</v>
      </c>
      <c r="I30" s="9" t="s">
        <v>1306</v>
      </c>
      <c r="J30" s="9" t="s">
        <v>23</v>
      </c>
      <c r="K30" s="9" t="s">
        <v>295</v>
      </c>
      <c r="L30" s="9" t="s">
        <v>1268</v>
      </c>
      <c r="M30" s="9">
        <v>95</v>
      </c>
      <c r="N30" s="16">
        <v>411906578</v>
      </c>
      <c r="O30" s="9"/>
    </row>
    <row r="31" ht="26" customHeight="1" spans="1:15">
      <c r="A31" s="9">
        <v>28</v>
      </c>
      <c r="B31" s="9" t="s">
        <v>1333</v>
      </c>
      <c r="C31" s="9" t="str">
        <f t="shared" si="4"/>
        <v>男</v>
      </c>
      <c r="D31" s="9">
        <f ca="1" t="shared" si="5"/>
        <v>53</v>
      </c>
      <c r="E31" s="10" t="str">
        <f t="shared" si="2"/>
        <v>412926********3711</v>
      </c>
      <c r="F31" s="10" t="str">
        <f t="shared" si="3"/>
        <v>181****7756</v>
      </c>
      <c r="G31" s="11" t="s">
        <v>1334</v>
      </c>
      <c r="H31" s="11">
        <v>18103777756</v>
      </c>
      <c r="I31" s="9" t="s">
        <v>1306</v>
      </c>
      <c r="J31" s="9" t="s">
        <v>23</v>
      </c>
      <c r="K31" s="9" t="s">
        <v>295</v>
      </c>
      <c r="L31" s="9" t="s">
        <v>1268</v>
      </c>
      <c r="M31" s="9">
        <v>95</v>
      </c>
      <c r="N31" s="16">
        <v>411906575</v>
      </c>
      <c r="O31" s="9"/>
    </row>
    <row r="32" ht="26" customHeight="1" spans="1:15">
      <c r="A32" s="9">
        <v>29</v>
      </c>
      <c r="B32" s="9" t="s">
        <v>1335</v>
      </c>
      <c r="C32" s="9" t="str">
        <f t="shared" si="4"/>
        <v>女</v>
      </c>
      <c r="D32" s="9">
        <f ca="1" t="shared" si="5"/>
        <v>41</v>
      </c>
      <c r="E32" s="10" t="str">
        <f t="shared" si="2"/>
        <v>412926********3762</v>
      </c>
      <c r="F32" s="10" t="str">
        <f t="shared" si="3"/>
        <v>135****2384</v>
      </c>
      <c r="G32" s="11" t="s">
        <v>1336</v>
      </c>
      <c r="H32" s="11">
        <v>13598272384</v>
      </c>
      <c r="I32" s="9" t="s">
        <v>1306</v>
      </c>
      <c r="J32" s="9" t="s">
        <v>34</v>
      </c>
      <c r="K32" s="9" t="s">
        <v>295</v>
      </c>
      <c r="L32" s="9" t="s">
        <v>1268</v>
      </c>
      <c r="M32" s="9">
        <v>92</v>
      </c>
      <c r="N32" s="16">
        <v>411906563</v>
      </c>
      <c r="O32" s="9"/>
    </row>
    <row r="33" ht="26" customHeight="1" spans="1:15">
      <c r="A33" s="9">
        <v>30</v>
      </c>
      <c r="B33" s="9" t="s">
        <v>1337</v>
      </c>
      <c r="C33" s="9" t="str">
        <f t="shared" si="4"/>
        <v>男</v>
      </c>
      <c r="D33" s="9">
        <f ca="1" t="shared" si="5"/>
        <v>52</v>
      </c>
      <c r="E33" s="10" t="str">
        <f t="shared" si="2"/>
        <v>412926********3713</v>
      </c>
      <c r="F33" s="10" t="str">
        <f t="shared" si="3"/>
        <v>178****5775</v>
      </c>
      <c r="G33" s="11" t="s">
        <v>1338</v>
      </c>
      <c r="H33" s="11">
        <v>17837715775</v>
      </c>
      <c r="I33" s="9" t="s">
        <v>1306</v>
      </c>
      <c r="J33" s="9" t="s">
        <v>23</v>
      </c>
      <c r="K33" s="9" t="s">
        <v>295</v>
      </c>
      <c r="L33" s="9" t="s">
        <v>1268</v>
      </c>
      <c r="M33" s="9">
        <v>93</v>
      </c>
      <c r="N33" s="16">
        <v>411906587</v>
      </c>
      <c r="O33" s="9"/>
    </row>
    <row r="34" ht="26" customHeight="1" spans="1:15">
      <c r="A34" s="9">
        <v>31</v>
      </c>
      <c r="B34" s="9" t="s">
        <v>1339</v>
      </c>
      <c r="C34" s="9" t="str">
        <f t="shared" si="4"/>
        <v>女</v>
      </c>
      <c r="D34" s="9">
        <f ca="1" t="shared" si="5"/>
        <v>38</v>
      </c>
      <c r="E34" s="10" t="str">
        <f t="shared" si="2"/>
        <v>411327********3749</v>
      </c>
      <c r="F34" s="10" t="str">
        <f t="shared" si="3"/>
        <v>151****8805</v>
      </c>
      <c r="G34" s="11" t="s">
        <v>1340</v>
      </c>
      <c r="H34" s="11">
        <v>15139058805</v>
      </c>
      <c r="I34" s="9" t="s">
        <v>1306</v>
      </c>
      <c r="J34" s="9" t="s">
        <v>43</v>
      </c>
      <c r="K34" s="9" t="s">
        <v>295</v>
      </c>
      <c r="L34" s="9" t="s">
        <v>1268</v>
      </c>
      <c r="M34" s="9">
        <v>92</v>
      </c>
      <c r="N34" s="16">
        <v>411906559</v>
      </c>
      <c r="O34" s="9"/>
    </row>
    <row r="35" ht="26" customHeight="1" spans="1:15">
      <c r="A35" s="9">
        <v>32</v>
      </c>
      <c r="B35" s="9" t="s">
        <v>1341</v>
      </c>
      <c r="C35" s="9" t="str">
        <f t="shared" si="4"/>
        <v>女</v>
      </c>
      <c r="D35" s="9">
        <f ca="1" t="shared" si="5"/>
        <v>56</v>
      </c>
      <c r="E35" s="10" t="str">
        <f t="shared" si="2"/>
        <v>412926********3761</v>
      </c>
      <c r="F35" s="10" t="str">
        <f t="shared" si="3"/>
        <v>187****5938</v>
      </c>
      <c r="G35" s="11" t="s">
        <v>1342</v>
      </c>
      <c r="H35" s="11">
        <v>18738745938</v>
      </c>
      <c r="I35" s="9" t="s">
        <v>1306</v>
      </c>
      <c r="J35" s="9" t="s">
        <v>34</v>
      </c>
      <c r="K35" s="9" t="s">
        <v>295</v>
      </c>
      <c r="L35" s="9" t="s">
        <v>1268</v>
      </c>
      <c r="M35" s="9">
        <v>90</v>
      </c>
      <c r="N35" s="16">
        <v>411906573</v>
      </c>
      <c r="O35" s="9"/>
    </row>
    <row r="36" ht="26" customHeight="1" spans="1:15">
      <c r="A36" s="9">
        <v>33</v>
      </c>
      <c r="B36" s="9" t="s">
        <v>1343</v>
      </c>
      <c r="C36" s="9" t="str">
        <f t="shared" si="4"/>
        <v>女</v>
      </c>
      <c r="D36" s="9">
        <f ca="1" t="shared" si="5"/>
        <v>40</v>
      </c>
      <c r="E36" s="10" t="str">
        <f t="shared" si="2"/>
        <v>412926********3723</v>
      </c>
      <c r="F36" s="10" t="str">
        <f t="shared" si="3"/>
        <v>150****1258</v>
      </c>
      <c r="G36" s="11" t="s">
        <v>1344</v>
      </c>
      <c r="H36" s="11">
        <v>15038781258</v>
      </c>
      <c r="I36" s="9" t="s">
        <v>1306</v>
      </c>
      <c r="J36" s="9" t="s">
        <v>34</v>
      </c>
      <c r="K36" s="9" t="s">
        <v>295</v>
      </c>
      <c r="L36" s="9" t="s">
        <v>1268</v>
      </c>
      <c r="M36" s="9">
        <v>93</v>
      </c>
      <c r="N36" s="16">
        <v>411906588</v>
      </c>
      <c r="O36" s="9"/>
    </row>
    <row r="37" ht="26" customHeight="1" spans="1:15">
      <c r="A37" s="9">
        <v>34</v>
      </c>
      <c r="B37" s="9" t="s">
        <v>1345</v>
      </c>
      <c r="C37" s="9" t="str">
        <f t="shared" si="4"/>
        <v>女</v>
      </c>
      <c r="D37" s="9">
        <f ca="1" t="shared" si="5"/>
        <v>16</v>
      </c>
      <c r="E37" s="10" t="str">
        <f t="shared" ref="E37:E53" si="6">REPLACE(G37,7,8,"********")</f>
        <v>411327********3728</v>
      </c>
      <c r="F37" s="10" t="str">
        <f t="shared" ref="F37:F53" si="7">REPLACE(H37,4,4,"****")</f>
        <v>138****5227</v>
      </c>
      <c r="G37" s="11" t="s">
        <v>1346</v>
      </c>
      <c r="H37" s="11">
        <v>13837795227</v>
      </c>
      <c r="I37" s="9" t="s">
        <v>1306</v>
      </c>
      <c r="J37" s="9" t="s">
        <v>23</v>
      </c>
      <c r="K37" s="9" t="s">
        <v>295</v>
      </c>
      <c r="L37" s="9" t="s">
        <v>1268</v>
      </c>
      <c r="M37" s="9">
        <v>95</v>
      </c>
      <c r="N37" s="16">
        <v>411906577</v>
      </c>
      <c r="O37" s="9"/>
    </row>
    <row r="38" ht="26" customHeight="1" spans="1:15">
      <c r="A38" s="9">
        <v>35</v>
      </c>
      <c r="B38" s="9" t="s">
        <v>1347</v>
      </c>
      <c r="C38" s="9" t="str">
        <f t="shared" si="4"/>
        <v>男</v>
      </c>
      <c r="D38" s="9">
        <f ca="1" t="shared" si="5"/>
        <v>57</v>
      </c>
      <c r="E38" s="10" t="str">
        <f t="shared" si="6"/>
        <v>412926********3736</v>
      </c>
      <c r="F38" s="10" t="str">
        <f t="shared" si="7"/>
        <v>152****6173</v>
      </c>
      <c r="G38" s="11" t="s">
        <v>1348</v>
      </c>
      <c r="H38" s="11">
        <v>15237726173</v>
      </c>
      <c r="I38" s="9" t="s">
        <v>1306</v>
      </c>
      <c r="J38" s="9" t="s">
        <v>34</v>
      </c>
      <c r="K38" s="9" t="s">
        <v>295</v>
      </c>
      <c r="L38" s="9" t="s">
        <v>1268</v>
      </c>
      <c r="M38" s="9">
        <v>92</v>
      </c>
      <c r="N38" s="16">
        <v>411906585</v>
      </c>
      <c r="O38" s="9"/>
    </row>
    <row r="39" ht="26" customHeight="1" spans="1:15">
      <c r="A39" s="9">
        <v>36</v>
      </c>
      <c r="B39" s="9" t="s">
        <v>1349</v>
      </c>
      <c r="C39" s="9" t="str">
        <f t="shared" si="4"/>
        <v>女</v>
      </c>
      <c r="D39" s="9">
        <f ca="1" t="shared" si="5"/>
        <v>54</v>
      </c>
      <c r="E39" s="10" t="str">
        <f t="shared" si="6"/>
        <v>412926********3726</v>
      </c>
      <c r="F39" s="10" t="str">
        <f t="shared" si="7"/>
        <v>181****7783</v>
      </c>
      <c r="G39" s="11" t="s">
        <v>1350</v>
      </c>
      <c r="H39" s="11">
        <v>18103777783</v>
      </c>
      <c r="I39" s="9" t="s">
        <v>1306</v>
      </c>
      <c r="J39" s="9" t="s">
        <v>34</v>
      </c>
      <c r="K39" s="9" t="s">
        <v>295</v>
      </c>
      <c r="L39" s="9" t="s">
        <v>1268</v>
      </c>
      <c r="M39" s="9">
        <v>93</v>
      </c>
      <c r="N39" s="16">
        <v>411906553</v>
      </c>
      <c r="O39" s="9"/>
    </row>
    <row r="40" ht="26" customHeight="1" spans="1:15">
      <c r="A40" s="9">
        <v>37</v>
      </c>
      <c r="B40" s="9" t="s">
        <v>1351</v>
      </c>
      <c r="C40" s="9" t="str">
        <f t="shared" si="4"/>
        <v>女</v>
      </c>
      <c r="D40" s="9">
        <f ca="1" t="shared" si="5"/>
        <v>38</v>
      </c>
      <c r="E40" s="10" t="str">
        <f t="shared" si="6"/>
        <v>411330********052X</v>
      </c>
      <c r="F40" s="10" t="str">
        <f t="shared" si="7"/>
        <v>134****1728</v>
      </c>
      <c r="G40" s="11" t="s">
        <v>1352</v>
      </c>
      <c r="H40" s="11">
        <v>13462581728</v>
      </c>
      <c r="I40" s="9" t="s">
        <v>1306</v>
      </c>
      <c r="J40" s="9" t="s">
        <v>34</v>
      </c>
      <c r="K40" s="9" t="s">
        <v>295</v>
      </c>
      <c r="L40" s="9" t="s">
        <v>1268</v>
      </c>
      <c r="M40" s="9">
        <v>91</v>
      </c>
      <c r="N40" s="16">
        <v>411906545</v>
      </c>
      <c r="O40" s="9"/>
    </row>
    <row r="41" ht="26" customHeight="1" spans="1:15">
      <c r="A41" s="9">
        <v>38</v>
      </c>
      <c r="B41" s="9" t="s">
        <v>1353</v>
      </c>
      <c r="C41" s="9" t="str">
        <f t="shared" si="4"/>
        <v>男</v>
      </c>
      <c r="D41" s="9">
        <f ca="1" t="shared" si="5"/>
        <v>54</v>
      </c>
      <c r="E41" s="10" t="str">
        <f t="shared" si="6"/>
        <v>412926********3711</v>
      </c>
      <c r="F41" s="10" t="str">
        <f t="shared" si="7"/>
        <v>134****1727</v>
      </c>
      <c r="G41" s="11" t="s">
        <v>1354</v>
      </c>
      <c r="H41" s="11">
        <v>13462591727</v>
      </c>
      <c r="I41" s="9" t="s">
        <v>1306</v>
      </c>
      <c r="J41" s="9" t="s">
        <v>34</v>
      </c>
      <c r="K41" s="9" t="s">
        <v>295</v>
      </c>
      <c r="L41" s="9" t="s">
        <v>1268</v>
      </c>
      <c r="M41" s="9">
        <v>92</v>
      </c>
      <c r="N41" s="16">
        <v>411906554</v>
      </c>
      <c r="O41" s="9"/>
    </row>
    <row r="42" ht="26" customHeight="1" spans="1:15">
      <c r="A42" s="9">
        <v>39</v>
      </c>
      <c r="B42" s="9" t="s">
        <v>1355</v>
      </c>
      <c r="C42" s="9" t="str">
        <f t="shared" si="4"/>
        <v>男</v>
      </c>
      <c r="D42" s="9">
        <f ca="1" t="shared" si="5"/>
        <v>52</v>
      </c>
      <c r="E42" s="10" t="str">
        <f t="shared" si="6"/>
        <v>412926********371X</v>
      </c>
      <c r="F42" s="10" t="str">
        <f t="shared" si="7"/>
        <v>152****9297</v>
      </c>
      <c r="G42" s="11" t="s">
        <v>1356</v>
      </c>
      <c r="H42" s="11">
        <v>15225639297</v>
      </c>
      <c r="I42" s="9" t="s">
        <v>1306</v>
      </c>
      <c r="J42" s="9" t="s">
        <v>34</v>
      </c>
      <c r="K42" s="9" t="s">
        <v>295</v>
      </c>
      <c r="L42" s="9" t="s">
        <v>1268</v>
      </c>
      <c r="M42" s="9">
        <v>91</v>
      </c>
      <c r="N42" s="16">
        <v>411906566</v>
      </c>
      <c r="O42" s="9"/>
    </row>
    <row r="43" ht="26" customHeight="1" spans="1:15">
      <c r="A43" s="9">
        <v>40</v>
      </c>
      <c r="B43" s="9" t="s">
        <v>1357</v>
      </c>
      <c r="C43" s="9" t="str">
        <f t="shared" si="4"/>
        <v>女</v>
      </c>
      <c r="D43" s="9">
        <f ca="1" t="shared" si="5"/>
        <v>53</v>
      </c>
      <c r="E43" s="10" t="str">
        <f t="shared" si="6"/>
        <v>412926********372X</v>
      </c>
      <c r="F43" s="10" t="str">
        <f t="shared" si="7"/>
        <v>155****7927</v>
      </c>
      <c r="G43" s="11" t="s">
        <v>1358</v>
      </c>
      <c r="H43" s="11">
        <v>15539937927</v>
      </c>
      <c r="I43" s="9" t="s">
        <v>1306</v>
      </c>
      <c r="J43" s="9" t="s">
        <v>34</v>
      </c>
      <c r="K43" s="9" t="s">
        <v>295</v>
      </c>
      <c r="L43" s="9" t="s">
        <v>1268</v>
      </c>
      <c r="M43" s="9">
        <v>95</v>
      </c>
      <c r="N43" s="16">
        <v>411906594</v>
      </c>
      <c r="O43" s="9"/>
    </row>
    <row r="44" ht="26" customHeight="1" spans="1:15">
      <c r="A44" s="9">
        <v>41</v>
      </c>
      <c r="B44" s="9" t="s">
        <v>1359</v>
      </c>
      <c r="C44" s="9" t="str">
        <f t="shared" si="4"/>
        <v>女</v>
      </c>
      <c r="D44" s="9">
        <f ca="1" t="shared" si="5"/>
        <v>55</v>
      </c>
      <c r="E44" s="10" t="str">
        <f t="shared" si="6"/>
        <v>412926********3763</v>
      </c>
      <c r="F44" s="10" t="str">
        <f t="shared" si="7"/>
        <v>136****0110</v>
      </c>
      <c r="G44" s="11" t="s">
        <v>1360</v>
      </c>
      <c r="H44" s="11">
        <v>13683770110</v>
      </c>
      <c r="I44" s="9" t="s">
        <v>1306</v>
      </c>
      <c r="J44" s="9" t="s">
        <v>34</v>
      </c>
      <c r="K44" s="9" t="s">
        <v>295</v>
      </c>
      <c r="L44" s="9" t="s">
        <v>1268</v>
      </c>
      <c r="M44" s="9">
        <v>92</v>
      </c>
      <c r="N44" s="16">
        <v>411906589</v>
      </c>
      <c r="O44" s="9"/>
    </row>
    <row r="45" ht="26" customHeight="1" spans="1:15">
      <c r="A45" s="9">
        <v>42</v>
      </c>
      <c r="B45" s="9" t="s">
        <v>1361</v>
      </c>
      <c r="C45" s="9" t="str">
        <f t="shared" si="4"/>
        <v>男</v>
      </c>
      <c r="D45" s="9">
        <f ca="1" t="shared" si="5"/>
        <v>43</v>
      </c>
      <c r="E45" s="10" t="str">
        <f t="shared" si="6"/>
        <v>412926********3738</v>
      </c>
      <c r="F45" s="10" t="str">
        <f t="shared" si="7"/>
        <v>138****2748</v>
      </c>
      <c r="G45" s="11" t="s">
        <v>1362</v>
      </c>
      <c r="H45" s="11">
        <v>13869232748</v>
      </c>
      <c r="I45" s="9" t="s">
        <v>1306</v>
      </c>
      <c r="J45" s="9" t="s">
        <v>34</v>
      </c>
      <c r="K45" s="9" t="s">
        <v>295</v>
      </c>
      <c r="L45" s="9" t="s">
        <v>1268</v>
      </c>
      <c r="M45" s="9">
        <v>90</v>
      </c>
      <c r="N45" s="16">
        <v>411906576</v>
      </c>
      <c r="O45" s="9"/>
    </row>
    <row r="46" ht="26" customHeight="1" spans="1:15">
      <c r="A46" s="9">
        <v>43</v>
      </c>
      <c r="B46" s="9" t="s">
        <v>1363</v>
      </c>
      <c r="C46" s="9" t="str">
        <f t="shared" si="4"/>
        <v>男</v>
      </c>
      <c r="D46" s="9">
        <f ca="1" t="shared" si="5"/>
        <v>49</v>
      </c>
      <c r="E46" s="10" t="str">
        <f t="shared" si="6"/>
        <v>412926********371X</v>
      </c>
      <c r="F46" s="10" t="str">
        <f t="shared" si="7"/>
        <v>156****4888</v>
      </c>
      <c r="G46" s="11" t="s">
        <v>1364</v>
      </c>
      <c r="H46" s="11">
        <v>15637724888</v>
      </c>
      <c r="I46" s="9" t="s">
        <v>1306</v>
      </c>
      <c r="J46" s="9" t="s">
        <v>34</v>
      </c>
      <c r="K46" s="9" t="s">
        <v>295</v>
      </c>
      <c r="L46" s="9" t="s">
        <v>1268</v>
      </c>
      <c r="M46" s="9">
        <v>93</v>
      </c>
      <c r="N46" s="16">
        <v>411906579</v>
      </c>
      <c r="O46" s="9"/>
    </row>
    <row r="47" ht="26" customHeight="1" spans="1:15">
      <c r="A47" s="9">
        <v>44</v>
      </c>
      <c r="B47" s="9" t="s">
        <v>1365</v>
      </c>
      <c r="C47" s="9" t="str">
        <f t="shared" si="4"/>
        <v>女</v>
      </c>
      <c r="D47" s="9">
        <f ca="1" t="shared" si="5"/>
        <v>59</v>
      </c>
      <c r="E47" s="10" t="str">
        <f t="shared" si="6"/>
        <v>412926********3723</v>
      </c>
      <c r="F47" s="10" t="str">
        <f t="shared" si="7"/>
        <v>155****3763</v>
      </c>
      <c r="G47" s="11" t="s">
        <v>1366</v>
      </c>
      <c r="H47" s="11" t="s">
        <v>1367</v>
      </c>
      <c r="I47" s="9" t="s">
        <v>1306</v>
      </c>
      <c r="J47" s="9" t="s">
        <v>34</v>
      </c>
      <c r="K47" s="9" t="s">
        <v>295</v>
      </c>
      <c r="L47" s="9" t="s">
        <v>1268</v>
      </c>
      <c r="M47" s="9">
        <v>92</v>
      </c>
      <c r="N47" s="16">
        <v>411906593</v>
      </c>
      <c r="O47" s="9"/>
    </row>
    <row r="48" ht="26" customHeight="1" spans="1:15">
      <c r="A48" s="9">
        <v>45</v>
      </c>
      <c r="B48" s="9" t="s">
        <v>1368</v>
      </c>
      <c r="C48" s="9" t="str">
        <f t="shared" si="4"/>
        <v>男</v>
      </c>
      <c r="D48" s="9">
        <f ca="1" t="shared" si="5"/>
        <v>52</v>
      </c>
      <c r="E48" s="10" t="str">
        <f t="shared" si="6"/>
        <v>412926********3713</v>
      </c>
      <c r="F48" s="10" t="str">
        <f t="shared" si="7"/>
        <v>155****5356</v>
      </c>
      <c r="G48" s="11" t="s">
        <v>1369</v>
      </c>
      <c r="H48" s="11">
        <v>15538465356</v>
      </c>
      <c r="I48" s="9" t="s">
        <v>1306</v>
      </c>
      <c r="J48" s="9" t="s">
        <v>34</v>
      </c>
      <c r="K48" s="9" t="s">
        <v>295</v>
      </c>
      <c r="L48" s="9" t="s">
        <v>1268</v>
      </c>
      <c r="M48" s="9">
        <v>92</v>
      </c>
      <c r="N48" s="16">
        <v>411906550</v>
      </c>
      <c r="O48" s="9"/>
    </row>
    <row r="49" ht="26" customHeight="1" spans="1:15">
      <c r="A49" s="9">
        <v>46</v>
      </c>
      <c r="B49" s="9" t="s">
        <v>1370</v>
      </c>
      <c r="C49" s="9" t="str">
        <f t="shared" si="4"/>
        <v>女</v>
      </c>
      <c r="D49" s="9">
        <f ca="1" t="shared" si="5"/>
        <v>42</v>
      </c>
      <c r="E49" s="10" t="str">
        <f t="shared" si="6"/>
        <v>412926********372X</v>
      </c>
      <c r="F49" s="10" t="str">
        <f t="shared" si="7"/>
        <v>176****7337</v>
      </c>
      <c r="G49" s="11" t="s">
        <v>1371</v>
      </c>
      <c r="H49" s="11">
        <v>17613357337</v>
      </c>
      <c r="I49" s="9" t="s">
        <v>1306</v>
      </c>
      <c r="J49" s="9" t="s">
        <v>52</v>
      </c>
      <c r="K49" s="9" t="s">
        <v>295</v>
      </c>
      <c r="L49" s="9" t="s">
        <v>1268</v>
      </c>
      <c r="M49" s="9">
        <v>95</v>
      </c>
      <c r="N49" s="16">
        <v>411906584</v>
      </c>
      <c r="O49" s="9"/>
    </row>
    <row r="50" ht="26" customHeight="1" spans="1:15">
      <c r="A50" s="9">
        <v>47</v>
      </c>
      <c r="B50" s="9" t="s">
        <v>1372</v>
      </c>
      <c r="C50" s="9" t="str">
        <f t="shared" si="4"/>
        <v>女</v>
      </c>
      <c r="D50" s="9">
        <f ca="1" t="shared" si="5"/>
        <v>58</v>
      </c>
      <c r="E50" s="10" t="str">
        <f t="shared" si="6"/>
        <v>412926********3745</v>
      </c>
      <c r="F50" s="10" t="str">
        <f t="shared" si="7"/>
        <v>184****8737</v>
      </c>
      <c r="G50" s="11" t="s">
        <v>1373</v>
      </c>
      <c r="H50" s="11">
        <v>18437738737</v>
      </c>
      <c r="I50" s="9" t="s">
        <v>1374</v>
      </c>
      <c r="J50" s="9" t="s">
        <v>34</v>
      </c>
      <c r="K50" s="9" t="s">
        <v>295</v>
      </c>
      <c r="L50" s="9" t="s">
        <v>1268</v>
      </c>
      <c r="M50" s="9">
        <v>93</v>
      </c>
      <c r="N50" s="16">
        <v>411906590</v>
      </c>
      <c r="O50" s="9"/>
    </row>
    <row r="51" ht="26" customHeight="1" spans="1:15">
      <c r="A51" s="9">
        <v>48</v>
      </c>
      <c r="B51" s="9" t="s">
        <v>1375</v>
      </c>
      <c r="C51" s="9" t="str">
        <f t="shared" si="4"/>
        <v>女</v>
      </c>
      <c r="D51" s="9">
        <f ca="1" t="shared" si="5"/>
        <v>55</v>
      </c>
      <c r="E51" s="10" t="str">
        <f t="shared" si="6"/>
        <v>412926********3723</v>
      </c>
      <c r="F51" s="10" t="str">
        <f t="shared" si="7"/>
        <v>134****6952</v>
      </c>
      <c r="G51" s="11" t="s">
        <v>1376</v>
      </c>
      <c r="H51" s="11">
        <v>13461976952</v>
      </c>
      <c r="I51" s="9" t="s">
        <v>1374</v>
      </c>
      <c r="J51" s="9" t="s">
        <v>52</v>
      </c>
      <c r="K51" s="9" t="s">
        <v>295</v>
      </c>
      <c r="L51" s="9" t="s">
        <v>1268</v>
      </c>
      <c r="M51" s="9">
        <v>91</v>
      </c>
      <c r="N51" s="16">
        <v>411906552</v>
      </c>
      <c r="O51" s="9"/>
    </row>
    <row r="52" ht="26" customHeight="1" spans="1:15">
      <c r="A52" s="9">
        <v>49</v>
      </c>
      <c r="B52" s="9" t="s">
        <v>1377</v>
      </c>
      <c r="C52" s="9" t="str">
        <f t="shared" si="4"/>
        <v>女</v>
      </c>
      <c r="D52" s="9">
        <f ca="1" t="shared" si="5"/>
        <v>53</v>
      </c>
      <c r="E52" s="10" t="str">
        <f t="shared" si="6"/>
        <v>412926********374X</v>
      </c>
      <c r="F52" s="10" t="str">
        <f t="shared" si="7"/>
        <v>130****9278</v>
      </c>
      <c r="G52" s="11" t="s">
        <v>1378</v>
      </c>
      <c r="H52" s="11" t="s">
        <v>1379</v>
      </c>
      <c r="I52" s="9" t="s">
        <v>1104</v>
      </c>
      <c r="J52" s="9" t="s">
        <v>52</v>
      </c>
      <c r="K52" s="9" t="s">
        <v>295</v>
      </c>
      <c r="L52" s="9" t="s">
        <v>1268</v>
      </c>
      <c r="M52" s="9">
        <v>93</v>
      </c>
      <c r="N52" s="16">
        <v>411906580</v>
      </c>
      <c r="O52" s="9"/>
    </row>
    <row r="53" ht="26" customHeight="1" spans="1:15">
      <c r="A53" s="9">
        <v>50</v>
      </c>
      <c r="B53" s="9" t="s">
        <v>1380</v>
      </c>
      <c r="C53" s="9" t="s">
        <v>19</v>
      </c>
      <c r="D53" s="9">
        <v>52</v>
      </c>
      <c r="E53" s="10" t="str">
        <f t="shared" si="6"/>
        <v>412926********3742</v>
      </c>
      <c r="F53" s="10" t="str">
        <f t="shared" si="7"/>
        <v>138****4672</v>
      </c>
      <c r="G53" s="11" t="s">
        <v>1381</v>
      </c>
      <c r="H53" s="11" t="s">
        <v>1382</v>
      </c>
      <c r="I53" s="9" t="s">
        <v>1126</v>
      </c>
      <c r="J53" s="9" t="s">
        <v>52</v>
      </c>
      <c r="K53" s="9" t="s">
        <v>295</v>
      </c>
      <c r="L53" s="9" t="s">
        <v>1268</v>
      </c>
      <c r="M53" s="9">
        <v>93</v>
      </c>
      <c r="N53" s="16">
        <v>411906560</v>
      </c>
      <c r="O53" s="9"/>
    </row>
  </sheetData>
  <mergeCells count="4">
    <mergeCell ref="A1:O1"/>
    <mergeCell ref="A2:C2"/>
    <mergeCell ref="I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workbookViewId="0">
      <selection activeCell="G2" sqref="A$1:O$1048576"/>
    </sheetView>
  </sheetViews>
  <sheetFormatPr defaultColWidth="8.89166666666667" defaultRowHeight="13.5"/>
  <cols>
    <col min="1" max="1" width="5.6" customWidth="1"/>
    <col min="2" max="2" width="8.45833333333333" customWidth="1"/>
    <col min="3" max="3" width="5.75" customWidth="1"/>
    <col min="4" max="4" width="5.93333333333333" customWidth="1"/>
    <col min="5" max="5" width="20.5" customWidth="1"/>
    <col min="6" max="6" width="15.125" customWidth="1"/>
    <col min="7" max="7" width="18.775" hidden="1" customWidth="1"/>
    <col min="8" max="8" width="12.4416666666667" hidden="1" customWidth="1"/>
    <col min="9" max="9" width="26.5833333333333" customWidth="1"/>
    <col min="10" max="10" width="8.44166666666667" customWidth="1"/>
    <col min="11" max="11" width="10.125" customWidth="1"/>
    <col min="12" max="12" width="10.3833333333333" customWidth="1"/>
    <col min="13" max="13" width="5.44166666666667" customWidth="1"/>
    <col min="14" max="14" width="13.4416666666667" customWidth="1"/>
    <col min="15" max="15" width="7.96666666666667" customWidth="1"/>
  </cols>
  <sheetData>
    <row r="1" ht="27" customHeight="1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9"/>
      <c r="N1" s="1"/>
      <c r="O1" s="1"/>
    </row>
    <row r="2" ht="18" customHeight="1" spans="1:15">
      <c r="A2" s="2" t="s">
        <v>3</v>
      </c>
      <c r="B2" s="2"/>
      <c r="C2" s="2"/>
      <c r="D2" s="3"/>
      <c r="E2" s="3"/>
      <c r="F2" s="3"/>
      <c r="G2" s="3"/>
      <c r="H2" s="3" t="s">
        <v>1383</v>
      </c>
      <c r="I2" s="2" t="s">
        <v>1384</v>
      </c>
      <c r="J2" s="2"/>
      <c r="K2" s="2" t="s">
        <v>1385</v>
      </c>
      <c r="L2" s="2"/>
      <c r="M2" s="2"/>
      <c r="N2" s="12"/>
      <c r="O2" s="12"/>
    </row>
    <row r="3" ht="24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15" t="s">
        <v>17</v>
      </c>
    </row>
    <row r="4" ht="24" customHeight="1" spans="1:15">
      <c r="A4" s="9">
        <v>1</v>
      </c>
      <c r="B4" s="9" t="s">
        <v>1386</v>
      </c>
      <c r="C4" s="9" t="s">
        <v>19</v>
      </c>
      <c r="D4" s="9">
        <v>53</v>
      </c>
      <c r="E4" s="10" t="str">
        <f t="shared" ref="E4:E53" si="0">REPLACE(G4,7,8,"********")</f>
        <v>412926********3749</v>
      </c>
      <c r="F4" s="10" t="str">
        <f t="shared" ref="F4:F53" si="1">REPLACE(H4,4,4,"****")</f>
        <v>132****5873</v>
      </c>
      <c r="G4" s="11" t="s">
        <v>1387</v>
      </c>
      <c r="H4" s="9">
        <v>13271315873</v>
      </c>
      <c r="I4" s="9" t="s">
        <v>1388</v>
      </c>
      <c r="J4" s="9" t="s">
        <v>52</v>
      </c>
      <c r="K4" s="9" t="s">
        <v>295</v>
      </c>
      <c r="L4" s="9" t="s">
        <v>1268</v>
      </c>
      <c r="M4" s="9">
        <v>92</v>
      </c>
      <c r="N4" s="16">
        <v>411907611</v>
      </c>
      <c r="O4" s="9"/>
    </row>
    <row r="5" ht="24" customHeight="1" spans="1:15">
      <c r="A5" s="9">
        <v>2</v>
      </c>
      <c r="B5" s="9" t="s">
        <v>1389</v>
      </c>
      <c r="C5" s="9" t="s">
        <v>19</v>
      </c>
      <c r="D5" s="9">
        <v>38</v>
      </c>
      <c r="E5" s="10" t="str">
        <f t="shared" si="0"/>
        <v>411327********3763</v>
      </c>
      <c r="F5" s="10" t="str">
        <f t="shared" si="1"/>
        <v>187****5979</v>
      </c>
      <c r="G5" s="11" t="s">
        <v>1390</v>
      </c>
      <c r="H5" s="9">
        <v>18736645979</v>
      </c>
      <c r="I5" s="9" t="s">
        <v>1391</v>
      </c>
      <c r="J5" s="9" t="s">
        <v>34</v>
      </c>
      <c r="K5" s="9" t="s">
        <v>295</v>
      </c>
      <c r="L5" s="9" t="s">
        <v>1268</v>
      </c>
      <c r="M5" s="9">
        <v>93</v>
      </c>
      <c r="N5" s="16">
        <v>411907640</v>
      </c>
      <c r="O5" s="9"/>
    </row>
    <row r="6" ht="24" customHeight="1" spans="1:15">
      <c r="A6" s="9">
        <v>3</v>
      </c>
      <c r="B6" s="9" t="s">
        <v>1392</v>
      </c>
      <c r="C6" s="9" t="s">
        <v>19</v>
      </c>
      <c r="D6" s="9">
        <v>46</v>
      </c>
      <c r="E6" s="10" t="str">
        <f t="shared" si="0"/>
        <v>412926********3722</v>
      </c>
      <c r="F6" s="10" t="str">
        <f t="shared" si="1"/>
        <v>151****2168</v>
      </c>
      <c r="G6" s="11" t="s">
        <v>1393</v>
      </c>
      <c r="H6" s="9">
        <v>15137772168</v>
      </c>
      <c r="I6" s="9" t="s">
        <v>1394</v>
      </c>
      <c r="J6" s="9" t="s">
        <v>52</v>
      </c>
      <c r="K6" s="9" t="s">
        <v>295</v>
      </c>
      <c r="L6" s="9" t="s">
        <v>1268</v>
      </c>
      <c r="M6" s="9">
        <v>92</v>
      </c>
      <c r="N6" s="16">
        <v>411906600</v>
      </c>
      <c r="O6" s="9"/>
    </row>
    <row r="7" ht="24" customHeight="1" spans="1:15">
      <c r="A7" s="9">
        <v>4</v>
      </c>
      <c r="B7" s="9" t="s">
        <v>1395</v>
      </c>
      <c r="C7" s="9" t="s">
        <v>19</v>
      </c>
      <c r="D7" s="9">
        <v>52</v>
      </c>
      <c r="E7" s="10" t="str">
        <f t="shared" si="0"/>
        <v>412926********3725</v>
      </c>
      <c r="F7" s="10" t="str">
        <f t="shared" si="1"/>
        <v>137****9521</v>
      </c>
      <c r="G7" s="11" t="s">
        <v>1396</v>
      </c>
      <c r="H7" s="9">
        <v>13782189521</v>
      </c>
      <c r="I7" s="9" t="s">
        <v>1397</v>
      </c>
      <c r="J7" s="9" t="s">
        <v>52</v>
      </c>
      <c r="K7" s="9" t="s">
        <v>295</v>
      </c>
      <c r="L7" s="9" t="s">
        <v>1268</v>
      </c>
      <c r="M7" s="9">
        <v>91</v>
      </c>
      <c r="N7" s="16">
        <v>411907608</v>
      </c>
      <c r="O7" s="9"/>
    </row>
    <row r="8" ht="24" customHeight="1" spans="1:15">
      <c r="A8" s="9">
        <v>5</v>
      </c>
      <c r="B8" s="9" t="s">
        <v>1398</v>
      </c>
      <c r="C8" s="9" t="s">
        <v>19</v>
      </c>
      <c r="D8" s="9">
        <v>43</v>
      </c>
      <c r="E8" s="10" t="str">
        <f t="shared" si="0"/>
        <v>412926********3749</v>
      </c>
      <c r="F8" s="10" t="str">
        <f t="shared" si="1"/>
        <v>187****0362</v>
      </c>
      <c r="G8" s="11" t="s">
        <v>1399</v>
      </c>
      <c r="H8" s="9">
        <v>18736640362</v>
      </c>
      <c r="I8" s="9" t="s">
        <v>1388</v>
      </c>
      <c r="J8" s="9" t="s">
        <v>52</v>
      </c>
      <c r="K8" s="9" t="s">
        <v>295</v>
      </c>
      <c r="L8" s="9" t="s">
        <v>1268</v>
      </c>
      <c r="M8" s="9">
        <v>93</v>
      </c>
      <c r="N8" s="16">
        <v>411907641</v>
      </c>
      <c r="O8" s="9"/>
    </row>
    <row r="9" ht="24" customHeight="1" spans="1:15">
      <c r="A9" s="9">
        <v>6</v>
      </c>
      <c r="B9" s="9" t="s">
        <v>1400</v>
      </c>
      <c r="C9" s="9" t="s">
        <v>19</v>
      </c>
      <c r="D9" s="9">
        <v>49</v>
      </c>
      <c r="E9" s="10" t="str">
        <f t="shared" si="0"/>
        <v>412926********3762</v>
      </c>
      <c r="F9" s="10" t="str">
        <f t="shared" si="1"/>
        <v>182****8810</v>
      </c>
      <c r="G9" s="11" t="s">
        <v>1401</v>
      </c>
      <c r="H9" s="9">
        <v>18238178810</v>
      </c>
      <c r="I9" s="9" t="s">
        <v>1402</v>
      </c>
      <c r="J9" s="9" t="s">
        <v>34</v>
      </c>
      <c r="K9" s="9" t="s">
        <v>295</v>
      </c>
      <c r="L9" s="9" t="s">
        <v>1268</v>
      </c>
      <c r="M9" s="9">
        <v>93</v>
      </c>
      <c r="N9" s="16">
        <v>411907624</v>
      </c>
      <c r="O9" s="9"/>
    </row>
    <row r="10" ht="24" customHeight="1" spans="1:15">
      <c r="A10" s="9">
        <v>7</v>
      </c>
      <c r="B10" s="9" t="s">
        <v>1403</v>
      </c>
      <c r="C10" s="9" t="s">
        <v>19</v>
      </c>
      <c r="D10" s="9">
        <v>49</v>
      </c>
      <c r="E10" s="10" t="str">
        <f t="shared" si="0"/>
        <v>412926********3743</v>
      </c>
      <c r="F10" s="10" t="str">
        <f t="shared" si="1"/>
        <v>152****5921</v>
      </c>
      <c r="G10" s="11" t="s">
        <v>1404</v>
      </c>
      <c r="H10" s="9">
        <v>15290315921</v>
      </c>
      <c r="I10" s="9" t="s">
        <v>1388</v>
      </c>
      <c r="J10" s="9" t="s">
        <v>34</v>
      </c>
      <c r="K10" s="9" t="s">
        <v>295</v>
      </c>
      <c r="L10" s="9" t="s">
        <v>1268</v>
      </c>
      <c r="M10" s="9">
        <v>93</v>
      </c>
      <c r="N10" s="16">
        <v>411907602</v>
      </c>
      <c r="O10" s="9"/>
    </row>
    <row r="11" ht="24" customHeight="1" spans="1:15">
      <c r="A11" s="9">
        <v>8</v>
      </c>
      <c r="B11" s="9" t="s">
        <v>1405</v>
      </c>
      <c r="C11" s="9" t="s">
        <v>19</v>
      </c>
      <c r="D11" s="9">
        <v>59</v>
      </c>
      <c r="E11" s="10" t="str">
        <f t="shared" si="0"/>
        <v>412926********3721</v>
      </c>
      <c r="F11" s="10" t="str">
        <f t="shared" si="1"/>
        <v>138****1274</v>
      </c>
      <c r="G11" s="11" t="s">
        <v>1406</v>
      </c>
      <c r="H11" s="9">
        <v>13839761274</v>
      </c>
      <c r="I11" s="9" t="s">
        <v>1407</v>
      </c>
      <c r="J11" s="9" t="s">
        <v>52</v>
      </c>
      <c r="K11" s="9" t="s">
        <v>295</v>
      </c>
      <c r="L11" s="9" t="s">
        <v>1268</v>
      </c>
      <c r="M11" s="9">
        <v>90</v>
      </c>
      <c r="N11" s="16">
        <v>411907616</v>
      </c>
      <c r="O11" s="9"/>
    </row>
    <row r="12" ht="24" customHeight="1" spans="1:15">
      <c r="A12" s="9">
        <v>9</v>
      </c>
      <c r="B12" s="9" t="s">
        <v>1408</v>
      </c>
      <c r="C12" s="9" t="s">
        <v>19</v>
      </c>
      <c r="D12" s="9">
        <v>59</v>
      </c>
      <c r="E12" s="10" t="str">
        <f t="shared" si="0"/>
        <v>412926********3744</v>
      </c>
      <c r="F12" s="10" t="str">
        <f t="shared" si="1"/>
        <v>183****1202</v>
      </c>
      <c r="G12" s="11" t="s">
        <v>1409</v>
      </c>
      <c r="H12" s="9">
        <v>18338361202</v>
      </c>
      <c r="I12" s="9" t="s">
        <v>1407</v>
      </c>
      <c r="J12" s="9" t="s">
        <v>52</v>
      </c>
      <c r="K12" s="9" t="s">
        <v>295</v>
      </c>
      <c r="L12" s="9" t="s">
        <v>1268</v>
      </c>
      <c r="M12" s="9">
        <v>94</v>
      </c>
      <c r="N12" s="16">
        <v>411907614</v>
      </c>
      <c r="O12" s="9"/>
    </row>
    <row r="13" ht="24" customHeight="1" spans="1:15">
      <c r="A13" s="9">
        <v>10</v>
      </c>
      <c r="B13" s="9" t="s">
        <v>1410</v>
      </c>
      <c r="C13" s="9" t="s">
        <v>19</v>
      </c>
      <c r="D13" s="9">
        <v>59</v>
      </c>
      <c r="E13" s="10" t="str">
        <f t="shared" si="0"/>
        <v>412926********372X</v>
      </c>
      <c r="F13" s="10" t="str">
        <f t="shared" si="1"/>
        <v>183****3128</v>
      </c>
      <c r="G13" s="11" t="s">
        <v>1411</v>
      </c>
      <c r="H13" s="9">
        <v>18348033128</v>
      </c>
      <c r="I13" s="9" t="s">
        <v>1412</v>
      </c>
      <c r="J13" s="9" t="s">
        <v>34</v>
      </c>
      <c r="K13" s="9" t="s">
        <v>295</v>
      </c>
      <c r="L13" s="9" t="s">
        <v>1268</v>
      </c>
      <c r="M13" s="9">
        <v>90</v>
      </c>
      <c r="N13" s="16">
        <v>411907610</v>
      </c>
      <c r="O13" s="9"/>
    </row>
    <row r="14" ht="24" customHeight="1" spans="1:15">
      <c r="A14" s="9">
        <v>11</v>
      </c>
      <c r="B14" s="9" t="s">
        <v>1413</v>
      </c>
      <c r="C14" s="9" t="s">
        <v>19</v>
      </c>
      <c r="D14" s="9">
        <v>52</v>
      </c>
      <c r="E14" s="10" t="str">
        <f t="shared" si="0"/>
        <v>412926********3721</v>
      </c>
      <c r="F14" s="10" t="str">
        <f t="shared" si="1"/>
        <v>183****1628</v>
      </c>
      <c r="G14" s="11" t="s">
        <v>1414</v>
      </c>
      <c r="H14" s="9">
        <v>18309261628</v>
      </c>
      <c r="I14" s="9" t="s">
        <v>1412</v>
      </c>
      <c r="J14" s="9" t="s">
        <v>52</v>
      </c>
      <c r="K14" s="9" t="s">
        <v>295</v>
      </c>
      <c r="L14" s="9" t="s">
        <v>1268</v>
      </c>
      <c r="M14" s="9">
        <v>93</v>
      </c>
      <c r="N14" s="16">
        <v>411907633</v>
      </c>
      <c r="O14" s="9"/>
    </row>
    <row r="15" ht="24" customHeight="1" spans="1:15">
      <c r="A15" s="9">
        <v>12</v>
      </c>
      <c r="B15" s="9" t="s">
        <v>1415</v>
      </c>
      <c r="C15" s="9" t="s">
        <v>66</v>
      </c>
      <c r="D15" s="9">
        <v>37</v>
      </c>
      <c r="E15" s="10" t="str">
        <f t="shared" si="0"/>
        <v>411327********3712</v>
      </c>
      <c r="F15" s="10" t="str">
        <f t="shared" si="1"/>
        <v>159****3381</v>
      </c>
      <c r="G15" s="11" t="s">
        <v>1416</v>
      </c>
      <c r="H15" s="9">
        <v>15938803381</v>
      </c>
      <c r="I15" s="9" t="s">
        <v>1417</v>
      </c>
      <c r="J15" s="9" t="s">
        <v>156</v>
      </c>
      <c r="K15" s="9" t="s">
        <v>295</v>
      </c>
      <c r="L15" s="9" t="s">
        <v>1268</v>
      </c>
      <c r="M15" s="9">
        <v>90</v>
      </c>
      <c r="N15" s="16">
        <v>411907637</v>
      </c>
      <c r="O15" s="9"/>
    </row>
    <row r="16" ht="24" customHeight="1" spans="1:15">
      <c r="A16" s="9">
        <v>13</v>
      </c>
      <c r="B16" s="9" t="s">
        <v>1418</v>
      </c>
      <c r="C16" s="9" t="s">
        <v>19</v>
      </c>
      <c r="D16" s="9">
        <v>46</v>
      </c>
      <c r="E16" s="10" t="str">
        <f t="shared" si="0"/>
        <v>412926********3727</v>
      </c>
      <c r="F16" s="10" t="str">
        <f t="shared" si="1"/>
        <v>182****0268</v>
      </c>
      <c r="G16" s="11" t="s">
        <v>1419</v>
      </c>
      <c r="H16" s="9">
        <v>18238430268</v>
      </c>
      <c r="I16" s="9" t="s">
        <v>1412</v>
      </c>
      <c r="J16" s="9" t="s">
        <v>34</v>
      </c>
      <c r="K16" s="9" t="s">
        <v>295</v>
      </c>
      <c r="L16" s="9" t="s">
        <v>1268</v>
      </c>
      <c r="M16" s="9">
        <v>91</v>
      </c>
      <c r="N16" s="16">
        <v>411907631</v>
      </c>
      <c r="O16" s="9"/>
    </row>
    <row r="17" ht="24" customHeight="1" spans="1:15">
      <c r="A17" s="9">
        <v>14</v>
      </c>
      <c r="B17" s="9" t="s">
        <v>1420</v>
      </c>
      <c r="C17" s="9" t="s">
        <v>19</v>
      </c>
      <c r="D17" s="9">
        <v>54</v>
      </c>
      <c r="E17" s="10" t="str">
        <f t="shared" si="0"/>
        <v>412926********3723</v>
      </c>
      <c r="F17" s="10" t="str">
        <f t="shared" si="1"/>
        <v>157****6587</v>
      </c>
      <c r="G17" s="11" t="s">
        <v>1421</v>
      </c>
      <c r="H17" s="9">
        <v>15738096587</v>
      </c>
      <c r="I17" s="9" t="s">
        <v>1388</v>
      </c>
      <c r="J17" s="9" t="s">
        <v>52</v>
      </c>
      <c r="K17" s="9" t="s">
        <v>295</v>
      </c>
      <c r="L17" s="9" t="s">
        <v>1268</v>
      </c>
      <c r="M17" s="9">
        <v>93</v>
      </c>
      <c r="N17" s="16">
        <v>411907612</v>
      </c>
      <c r="O17" s="9"/>
    </row>
    <row r="18" ht="24" customHeight="1" spans="1:15">
      <c r="A18" s="9">
        <v>15</v>
      </c>
      <c r="B18" s="9" t="s">
        <v>1422</v>
      </c>
      <c r="C18" s="9" t="s">
        <v>19</v>
      </c>
      <c r="D18" s="9">
        <v>53</v>
      </c>
      <c r="E18" s="10" t="str">
        <f t="shared" si="0"/>
        <v>412926********3729</v>
      </c>
      <c r="F18" s="10" t="str">
        <f t="shared" si="1"/>
        <v>158****3893</v>
      </c>
      <c r="G18" s="11" t="s">
        <v>1423</v>
      </c>
      <c r="H18" s="9">
        <v>15893523893</v>
      </c>
      <c r="I18" s="9" t="s">
        <v>1388</v>
      </c>
      <c r="J18" s="9" t="s">
        <v>34</v>
      </c>
      <c r="K18" s="9" t="s">
        <v>295</v>
      </c>
      <c r="L18" s="9" t="s">
        <v>1268</v>
      </c>
      <c r="M18" s="9">
        <v>92</v>
      </c>
      <c r="N18" s="16">
        <v>411907620</v>
      </c>
      <c r="O18" s="9"/>
    </row>
    <row r="19" ht="24" customHeight="1" spans="1:15">
      <c r="A19" s="9">
        <v>16</v>
      </c>
      <c r="B19" s="9" t="s">
        <v>1424</v>
      </c>
      <c r="C19" s="9" t="s">
        <v>19</v>
      </c>
      <c r="D19" s="9">
        <v>57</v>
      </c>
      <c r="E19" s="10" t="str">
        <f t="shared" si="0"/>
        <v>412926********3722</v>
      </c>
      <c r="F19" s="10" t="str">
        <f t="shared" si="1"/>
        <v>176****7159</v>
      </c>
      <c r="G19" s="11" t="s">
        <v>1425</v>
      </c>
      <c r="H19" s="9">
        <v>17698857159</v>
      </c>
      <c r="I19" s="9" t="s">
        <v>1388</v>
      </c>
      <c r="J19" s="9" t="s">
        <v>34</v>
      </c>
      <c r="K19" s="9" t="s">
        <v>295</v>
      </c>
      <c r="L19" s="9" t="s">
        <v>1268</v>
      </c>
      <c r="M19" s="9">
        <v>93</v>
      </c>
      <c r="N19" s="16">
        <v>411907643</v>
      </c>
      <c r="O19" s="9"/>
    </row>
    <row r="20" ht="24" customHeight="1" spans="1:15">
      <c r="A20" s="9">
        <v>17</v>
      </c>
      <c r="B20" s="9" t="s">
        <v>1426</v>
      </c>
      <c r="C20" s="9" t="s">
        <v>19</v>
      </c>
      <c r="D20" s="9">
        <v>53</v>
      </c>
      <c r="E20" s="10" t="str">
        <f t="shared" si="0"/>
        <v>412926********3745</v>
      </c>
      <c r="F20" s="10" t="str">
        <f t="shared" si="1"/>
        <v>159****5941</v>
      </c>
      <c r="G20" s="11" t="s">
        <v>1427</v>
      </c>
      <c r="H20" s="9">
        <v>15937775941</v>
      </c>
      <c r="I20" s="9" t="s">
        <v>1388</v>
      </c>
      <c r="J20" s="9" t="s">
        <v>52</v>
      </c>
      <c r="K20" s="9" t="s">
        <v>295</v>
      </c>
      <c r="L20" s="9" t="s">
        <v>1268</v>
      </c>
      <c r="M20" s="9">
        <v>95</v>
      </c>
      <c r="N20" s="16">
        <v>411907605</v>
      </c>
      <c r="O20" s="9"/>
    </row>
    <row r="21" ht="24" customHeight="1" spans="1:15">
      <c r="A21" s="9">
        <v>18</v>
      </c>
      <c r="B21" s="9" t="s">
        <v>1428</v>
      </c>
      <c r="C21" s="9" t="s">
        <v>19</v>
      </c>
      <c r="D21" s="9">
        <v>48</v>
      </c>
      <c r="E21" s="10" t="str">
        <f t="shared" si="0"/>
        <v>412926********3746</v>
      </c>
      <c r="F21" s="10" t="str">
        <f t="shared" si="1"/>
        <v>158****6548</v>
      </c>
      <c r="G21" s="11" t="s">
        <v>1429</v>
      </c>
      <c r="H21" s="9">
        <v>15838786548</v>
      </c>
      <c r="I21" s="9" t="s">
        <v>1430</v>
      </c>
      <c r="J21" s="9" t="s">
        <v>52</v>
      </c>
      <c r="K21" s="9" t="s">
        <v>295</v>
      </c>
      <c r="L21" s="9" t="s">
        <v>1268</v>
      </c>
      <c r="M21" s="9">
        <v>93</v>
      </c>
      <c r="N21" s="16">
        <v>411907626</v>
      </c>
      <c r="O21" s="9" t="s">
        <v>334</v>
      </c>
    </row>
    <row r="22" ht="24" customHeight="1" spans="1:15">
      <c r="A22" s="9">
        <v>19</v>
      </c>
      <c r="B22" s="9" t="s">
        <v>1431</v>
      </c>
      <c r="C22" s="9" t="s">
        <v>19</v>
      </c>
      <c r="D22" s="9">
        <v>57</v>
      </c>
      <c r="E22" s="10" t="str">
        <f t="shared" si="0"/>
        <v>412926********3729</v>
      </c>
      <c r="F22" s="10" t="str">
        <f t="shared" si="1"/>
        <v>150****7235</v>
      </c>
      <c r="G22" s="11" t="s">
        <v>1432</v>
      </c>
      <c r="H22" s="9">
        <v>15036287235</v>
      </c>
      <c r="I22" s="9" t="s">
        <v>1388</v>
      </c>
      <c r="J22" s="9" t="s">
        <v>52</v>
      </c>
      <c r="K22" s="9" t="s">
        <v>295</v>
      </c>
      <c r="L22" s="9" t="s">
        <v>1268</v>
      </c>
      <c r="M22" s="9">
        <v>92</v>
      </c>
      <c r="N22" s="16">
        <v>411907625</v>
      </c>
      <c r="O22" s="9"/>
    </row>
    <row r="23" ht="24" customHeight="1" spans="1:15">
      <c r="A23" s="9">
        <v>20</v>
      </c>
      <c r="B23" s="9" t="s">
        <v>1433</v>
      </c>
      <c r="C23" s="9" t="s">
        <v>19</v>
      </c>
      <c r="D23" s="9">
        <v>59</v>
      </c>
      <c r="E23" s="10" t="str">
        <f t="shared" si="0"/>
        <v>412926********3724</v>
      </c>
      <c r="F23" s="10" t="str">
        <f t="shared" si="1"/>
        <v>150****3810</v>
      </c>
      <c r="G23" s="11" t="s">
        <v>1434</v>
      </c>
      <c r="H23" s="9">
        <v>15003773810</v>
      </c>
      <c r="I23" s="9" t="s">
        <v>1430</v>
      </c>
      <c r="J23" s="9" t="s">
        <v>52</v>
      </c>
      <c r="K23" s="9" t="s">
        <v>295</v>
      </c>
      <c r="L23" s="9" t="s">
        <v>1268</v>
      </c>
      <c r="M23" s="9">
        <v>93</v>
      </c>
      <c r="N23" s="16">
        <v>411907636</v>
      </c>
      <c r="O23" s="9" t="s">
        <v>334</v>
      </c>
    </row>
    <row r="24" ht="24" customHeight="1" spans="1:15">
      <c r="A24" s="9">
        <v>21</v>
      </c>
      <c r="B24" s="9" t="s">
        <v>1435</v>
      </c>
      <c r="C24" s="9" t="s">
        <v>19</v>
      </c>
      <c r="D24" s="9">
        <v>54</v>
      </c>
      <c r="E24" s="10" t="str">
        <f t="shared" si="0"/>
        <v>412926********3800</v>
      </c>
      <c r="F24" s="10" t="str">
        <f t="shared" si="1"/>
        <v>158****3612</v>
      </c>
      <c r="G24" s="11" t="s">
        <v>1436</v>
      </c>
      <c r="H24" s="9">
        <v>15803773612</v>
      </c>
      <c r="I24" s="9" t="s">
        <v>1437</v>
      </c>
      <c r="J24" s="9" t="s">
        <v>34</v>
      </c>
      <c r="K24" s="9" t="s">
        <v>295</v>
      </c>
      <c r="L24" s="9" t="s">
        <v>1268</v>
      </c>
      <c r="M24" s="9">
        <v>91</v>
      </c>
      <c r="N24" s="16">
        <v>411907644</v>
      </c>
      <c r="O24" s="9"/>
    </row>
    <row r="25" ht="24" customHeight="1" spans="1:15">
      <c r="A25" s="9">
        <v>22</v>
      </c>
      <c r="B25" s="9" t="s">
        <v>1438</v>
      </c>
      <c r="C25" s="9" t="s">
        <v>66</v>
      </c>
      <c r="D25" s="9">
        <v>49</v>
      </c>
      <c r="E25" s="10" t="str">
        <f t="shared" si="0"/>
        <v>412926********3736</v>
      </c>
      <c r="F25" s="10" t="str">
        <f t="shared" si="1"/>
        <v>****</v>
      </c>
      <c r="G25" s="11" t="s">
        <v>1439</v>
      </c>
      <c r="H25" s="9"/>
      <c r="I25" s="9" t="s">
        <v>1394</v>
      </c>
      <c r="J25" s="9" t="s">
        <v>34</v>
      </c>
      <c r="K25" s="9" t="s">
        <v>295</v>
      </c>
      <c r="L25" s="9" t="s">
        <v>1268</v>
      </c>
      <c r="M25" s="9">
        <v>91</v>
      </c>
      <c r="N25" s="16">
        <v>411907630</v>
      </c>
      <c r="O25" s="9" t="s">
        <v>334</v>
      </c>
    </row>
    <row r="26" ht="24" customHeight="1" spans="1:15">
      <c r="A26" s="9">
        <v>23</v>
      </c>
      <c r="B26" s="9" t="s">
        <v>1440</v>
      </c>
      <c r="C26" s="9" t="s">
        <v>19</v>
      </c>
      <c r="D26" s="9">
        <v>52</v>
      </c>
      <c r="E26" s="10" t="str">
        <f t="shared" si="0"/>
        <v>412926********3726</v>
      </c>
      <c r="F26" s="10" t="str">
        <f t="shared" si="1"/>
        <v>158****2071</v>
      </c>
      <c r="G26" s="11" t="s">
        <v>1441</v>
      </c>
      <c r="H26" s="9">
        <v>15893312071</v>
      </c>
      <c r="I26" s="9" t="s">
        <v>1397</v>
      </c>
      <c r="J26" s="9" t="s">
        <v>52</v>
      </c>
      <c r="K26" s="9" t="s">
        <v>295</v>
      </c>
      <c r="L26" s="9" t="s">
        <v>1268</v>
      </c>
      <c r="M26" s="9">
        <v>93</v>
      </c>
      <c r="N26" s="16">
        <v>411907618</v>
      </c>
      <c r="O26" s="9"/>
    </row>
    <row r="27" ht="24" customHeight="1" spans="1:15">
      <c r="A27" s="9">
        <v>24</v>
      </c>
      <c r="B27" s="9" t="s">
        <v>1442</v>
      </c>
      <c r="C27" s="9" t="s">
        <v>19</v>
      </c>
      <c r="D27" s="9">
        <v>54</v>
      </c>
      <c r="E27" s="10" t="str">
        <f t="shared" si="0"/>
        <v>411327********3741</v>
      </c>
      <c r="F27" s="10" t="str">
        <f t="shared" si="1"/>
        <v>134****7926</v>
      </c>
      <c r="G27" s="11" t="s">
        <v>1443</v>
      </c>
      <c r="H27" s="9">
        <v>13462517926</v>
      </c>
      <c r="I27" s="9" t="s">
        <v>1444</v>
      </c>
      <c r="J27" s="9" t="s">
        <v>52</v>
      </c>
      <c r="K27" s="9" t="s">
        <v>295</v>
      </c>
      <c r="L27" s="9" t="s">
        <v>1268</v>
      </c>
      <c r="M27" s="9">
        <v>91</v>
      </c>
      <c r="N27" s="16">
        <v>411907622</v>
      </c>
      <c r="O27" s="9"/>
    </row>
    <row r="28" ht="24" customHeight="1" spans="1:15">
      <c r="A28" s="9">
        <v>25</v>
      </c>
      <c r="B28" s="9" t="s">
        <v>1445</v>
      </c>
      <c r="C28" s="9" t="s">
        <v>66</v>
      </c>
      <c r="D28" s="9">
        <v>56</v>
      </c>
      <c r="E28" s="10" t="str">
        <f t="shared" si="0"/>
        <v>412926********373X</v>
      </c>
      <c r="F28" s="10" t="str">
        <f t="shared" si="1"/>
        <v>134****7926</v>
      </c>
      <c r="G28" s="11" t="s">
        <v>1446</v>
      </c>
      <c r="H28" s="9">
        <v>13462517926</v>
      </c>
      <c r="I28" s="9" t="s">
        <v>1444</v>
      </c>
      <c r="J28" s="9" t="s">
        <v>52</v>
      </c>
      <c r="K28" s="9" t="s">
        <v>295</v>
      </c>
      <c r="L28" s="9" t="s">
        <v>1268</v>
      </c>
      <c r="M28" s="9">
        <v>92</v>
      </c>
      <c r="N28" s="16">
        <v>411907639</v>
      </c>
      <c r="O28" s="9"/>
    </row>
    <row r="29" ht="24" customHeight="1" spans="1:15">
      <c r="A29" s="9">
        <v>26</v>
      </c>
      <c r="B29" s="9" t="s">
        <v>1447</v>
      </c>
      <c r="C29" s="9" t="s">
        <v>66</v>
      </c>
      <c r="D29" s="9">
        <v>57</v>
      </c>
      <c r="E29" s="10" t="str">
        <f t="shared" si="0"/>
        <v>412926********3712</v>
      </c>
      <c r="F29" s="10" t="str">
        <f t="shared" si="1"/>
        <v>150****3262</v>
      </c>
      <c r="G29" s="11" t="s">
        <v>1448</v>
      </c>
      <c r="H29" s="9">
        <v>15036243262</v>
      </c>
      <c r="I29" s="9" t="s">
        <v>1391</v>
      </c>
      <c r="J29" s="9" t="s">
        <v>34</v>
      </c>
      <c r="K29" s="9" t="s">
        <v>295</v>
      </c>
      <c r="L29" s="9" t="s">
        <v>1268</v>
      </c>
      <c r="M29" s="9">
        <v>95</v>
      </c>
      <c r="N29" s="16">
        <v>411907603</v>
      </c>
      <c r="O29" s="9" t="s">
        <v>334</v>
      </c>
    </row>
    <row r="30" ht="24" customHeight="1" spans="1:15">
      <c r="A30" s="9">
        <v>27</v>
      </c>
      <c r="B30" s="9" t="s">
        <v>1449</v>
      </c>
      <c r="C30" s="9" t="s">
        <v>19</v>
      </c>
      <c r="D30" s="9">
        <v>56</v>
      </c>
      <c r="E30" s="10" t="str">
        <f t="shared" si="0"/>
        <v>412926********3729</v>
      </c>
      <c r="F30" s="10" t="str">
        <f t="shared" si="1"/>
        <v>135****5938</v>
      </c>
      <c r="G30" s="11" t="s">
        <v>1450</v>
      </c>
      <c r="H30" s="9">
        <v>13523675938</v>
      </c>
      <c r="I30" s="9" t="s">
        <v>1388</v>
      </c>
      <c r="J30" s="9" t="s">
        <v>34</v>
      </c>
      <c r="K30" s="9" t="s">
        <v>295</v>
      </c>
      <c r="L30" s="9" t="s">
        <v>1268</v>
      </c>
      <c r="M30" s="9">
        <v>92</v>
      </c>
      <c r="N30" s="16">
        <v>411907604</v>
      </c>
      <c r="O30" s="9"/>
    </row>
    <row r="31" ht="24" customHeight="1" spans="1:15">
      <c r="A31" s="9">
        <v>28</v>
      </c>
      <c r="B31" s="9" t="s">
        <v>1451</v>
      </c>
      <c r="C31" s="9" t="s">
        <v>66</v>
      </c>
      <c r="D31" s="9">
        <v>41</v>
      </c>
      <c r="E31" s="10" t="str">
        <f t="shared" si="0"/>
        <v>412926********3716</v>
      </c>
      <c r="F31" s="10" t="str">
        <f t="shared" si="1"/>
        <v>****</v>
      </c>
      <c r="G31" s="11" t="s">
        <v>1452</v>
      </c>
      <c r="H31" s="9"/>
      <c r="I31" s="9" t="s">
        <v>1444</v>
      </c>
      <c r="J31" s="9" t="s">
        <v>52</v>
      </c>
      <c r="K31" s="9" t="s">
        <v>295</v>
      </c>
      <c r="L31" s="9" t="s">
        <v>1268</v>
      </c>
      <c r="M31" s="28">
        <v>93</v>
      </c>
      <c r="N31" s="16">
        <v>411907638</v>
      </c>
      <c r="O31" s="9"/>
    </row>
    <row r="32" ht="24" customHeight="1" spans="1:15">
      <c r="A32" s="9">
        <v>29</v>
      </c>
      <c r="B32" s="9" t="s">
        <v>1453</v>
      </c>
      <c r="C32" s="9" t="s">
        <v>19</v>
      </c>
      <c r="D32" s="9">
        <v>54</v>
      </c>
      <c r="E32" s="10" t="str">
        <f t="shared" si="0"/>
        <v>412926********3727</v>
      </c>
      <c r="F32" s="10" t="str">
        <f t="shared" si="1"/>
        <v>183****6038</v>
      </c>
      <c r="G32" s="11" t="s">
        <v>1454</v>
      </c>
      <c r="H32" s="9">
        <v>18338256038</v>
      </c>
      <c r="I32" s="9" t="s">
        <v>1397</v>
      </c>
      <c r="J32" s="9" t="s">
        <v>52</v>
      </c>
      <c r="K32" s="9" t="s">
        <v>295</v>
      </c>
      <c r="L32" s="9" t="s">
        <v>1268</v>
      </c>
      <c r="M32" s="28">
        <v>90</v>
      </c>
      <c r="N32" s="16">
        <v>411907617</v>
      </c>
      <c r="O32" s="9"/>
    </row>
    <row r="33" ht="24" customHeight="1" spans="1:15">
      <c r="A33" s="9">
        <v>30</v>
      </c>
      <c r="B33" s="9" t="s">
        <v>1455</v>
      </c>
      <c r="C33" s="9" t="s">
        <v>66</v>
      </c>
      <c r="D33" s="9">
        <v>45</v>
      </c>
      <c r="E33" s="10" t="str">
        <f t="shared" si="0"/>
        <v>412926********3716</v>
      </c>
      <c r="F33" s="10" t="str">
        <f t="shared" si="1"/>
        <v>158****6399</v>
      </c>
      <c r="G33" s="11" t="s">
        <v>1456</v>
      </c>
      <c r="H33" s="9">
        <v>15893316399</v>
      </c>
      <c r="I33" s="9" t="s">
        <v>1417</v>
      </c>
      <c r="J33" s="9" t="s">
        <v>156</v>
      </c>
      <c r="K33" s="9" t="s">
        <v>295</v>
      </c>
      <c r="L33" s="9" t="s">
        <v>1268</v>
      </c>
      <c r="M33" s="28">
        <v>94</v>
      </c>
      <c r="N33" s="16">
        <v>411907632</v>
      </c>
      <c r="O33" s="9"/>
    </row>
    <row r="34" ht="24" customHeight="1" spans="1:15">
      <c r="A34" s="9">
        <v>31</v>
      </c>
      <c r="B34" s="9" t="s">
        <v>1457</v>
      </c>
      <c r="C34" s="9" t="str">
        <f>IF(MOD(MID(G34,17,1),2)=0,"女","男")</f>
        <v>男</v>
      </c>
      <c r="D34" s="9">
        <f ca="1">YEAR(TODAY())-MID(G34,7,4)</f>
        <v>56</v>
      </c>
      <c r="E34" s="10" t="str">
        <f t="shared" si="0"/>
        <v>412926********3735</v>
      </c>
      <c r="F34" s="10" t="str">
        <f t="shared" si="1"/>
        <v>158****9808</v>
      </c>
      <c r="G34" s="11" t="s">
        <v>1458</v>
      </c>
      <c r="H34" s="9">
        <v>15893319808</v>
      </c>
      <c r="I34" s="9" t="s">
        <v>1407</v>
      </c>
      <c r="J34" s="9" t="s">
        <v>23</v>
      </c>
      <c r="K34" s="9" t="s">
        <v>295</v>
      </c>
      <c r="L34" s="9" t="s">
        <v>1268</v>
      </c>
      <c r="M34" s="28">
        <v>93</v>
      </c>
      <c r="N34" s="16">
        <v>411907601</v>
      </c>
      <c r="O34" s="9"/>
    </row>
    <row r="35" ht="24" customHeight="1" spans="1:15">
      <c r="A35" s="9">
        <v>32</v>
      </c>
      <c r="B35" s="9" t="s">
        <v>1459</v>
      </c>
      <c r="C35" s="9" t="s">
        <v>19</v>
      </c>
      <c r="D35" s="9">
        <v>60</v>
      </c>
      <c r="E35" s="10" t="str">
        <f t="shared" si="0"/>
        <v>412926********3722</v>
      </c>
      <c r="F35" s="10" t="str">
        <f t="shared" si="1"/>
        <v>182****6506</v>
      </c>
      <c r="G35" s="11" t="s">
        <v>1460</v>
      </c>
      <c r="H35" s="9">
        <v>18238176506</v>
      </c>
      <c r="I35" s="9" t="s">
        <v>1461</v>
      </c>
      <c r="J35" s="9" t="s">
        <v>52</v>
      </c>
      <c r="K35" s="9" t="s">
        <v>295</v>
      </c>
      <c r="L35" s="9" t="s">
        <v>1268</v>
      </c>
      <c r="M35" s="28">
        <v>95</v>
      </c>
      <c r="N35" s="16">
        <v>411907615</v>
      </c>
      <c r="O35" s="9"/>
    </row>
    <row r="36" ht="24" customHeight="1" spans="1:15">
      <c r="A36" s="9">
        <v>33</v>
      </c>
      <c r="B36" s="9" t="s">
        <v>1462</v>
      </c>
      <c r="C36" s="9" t="s">
        <v>66</v>
      </c>
      <c r="D36" s="9">
        <v>51</v>
      </c>
      <c r="E36" s="10" t="str">
        <f t="shared" si="0"/>
        <v>412926********3757</v>
      </c>
      <c r="F36" s="10" t="str">
        <f t="shared" si="1"/>
        <v>182****3336</v>
      </c>
      <c r="G36" s="11" t="s">
        <v>1463</v>
      </c>
      <c r="H36" s="9">
        <v>18203843336</v>
      </c>
      <c r="I36" s="9" t="s">
        <v>1397</v>
      </c>
      <c r="J36" s="9" t="s">
        <v>34</v>
      </c>
      <c r="K36" s="9" t="s">
        <v>295</v>
      </c>
      <c r="L36" s="9" t="s">
        <v>1268</v>
      </c>
      <c r="M36" s="28">
        <v>92</v>
      </c>
      <c r="N36" s="16">
        <v>411907635</v>
      </c>
      <c r="O36" s="9" t="s">
        <v>334</v>
      </c>
    </row>
    <row r="37" ht="24" customHeight="1" spans="1:15">
      <c r="A37" s="9">
        <v>34</v>
      </c>
      <c r="B37" s="9" t="s">
        <v>1464</v>
      </c>
      <c r="C37" s="9" t="s">
        <v>66</v>
      </c>
      <c r="D37" s="9">
        <v>46</v>
      </c>
      <c r="E37" s="10" t="str">
        <f t="shared" si="0"/>
        <v>412926********3715</v>
      </c>
      <c r="F37" s="10" t="str">
        <f t="shared" si="1"/>
        <v>187****2791</v>
      </c>
      <c r="G37" s="11" t="s">
        <v>1465</v>
      </c>
      <c r="H37" s="9">
        <v>18736562791</v>
      </c>
      <c r="I37" s="9" t="s">
        <v>1417</v>
      </c>
      <c r="J37" s="9" t="s">
        <v>52</v>
      </c>
      <c r="K37" s="9" t="s">
        <v>295</v>
      </c>
      <c r="L37" s="9" t="s">
        <v>1268</v>
      </c>
      <c r="M37" s="28">
        <v>93</v>
      </c>
      <c r="N37" s="16">
        <v>411907634</v>
      </c>
      <c r="O37" s="9" t="s">
        <v>334</v>
      </c>
    </row>
    <row r="38" ht="24" customHeight="1" spans="1:15">
      <c r="A38" s="9">
        <v>35</v>
      </c>
      <c r="B38" s="9" t="s">
        <v>1466</v>
      </c>
      <c r="C38" s="9" t="s">
        <v>19</v>
      </c>
      <c r="D38" s="9">
        <v>46</v>
      </c>
      <c r="E38" s="10" t="str">
        <f t="shared" si="0"/>
        <v>412926********3745</v>
      </c>
      <c r="F38" s="10" t="str">
        <f t="shared" si="1"/>
        <v>187****1543</v>
      </c>
      <c r="G38" s="11" t="s">
        <v>1467</v>
      </c>
      <c r="H38" s="9">
        <v>18736531543</v>
      </c>
      <c r="I38" s="9" t="s">
        <v>1468</v>
      </c>
      <c r="J38" s="9" t="s">
        <v>52</v>
      </c>
      <c r="K38" s="9" t="s">
        <v>295</v>
      </c>
      <c r="L38" s="9" t="s">
        <v>1268</v>
      </c>
      <c r="M38" s="28">
        <v>91</v>
      </c>
      <c r="N38" s="16">
        <v>411907642</v>
      </c>
      <c r="O38" s="9" t="s">
        <v>334</v>
      </c>
    </row>
    <row r="39" ht="24" customHeight="1" spans="1:15">
      <c r="A39" s="9">
        <v>36</v>
      </c>
      <c r="B39" s="9" t="s">
        <v>1469</v>
      </c>
      <c r="C39" s="9" t="s">
        <v>19</v>
      </c>
      <c r="D39" s="9">
        <v>49</v>
      </c>
      <c r="E39" s="10" t="str">
        <f t="shared" si="0"/>
        <v>412926********3728</v>
      </c>
      <c r="F39" s="10" t="str">
        <f t="shared" si="1"/>
        <v>158****8260</v>
      </c>
      <c r="G39" s="11" t="s">
        <v>1470</v>
      </c>
      <c r="H39" s="9">
        <v>15893538260</v>
      </c>
      <c r="I39" s="9" t="s">
        <v>1468</v>
      </c>
      <c r="J39" s="9" t="s">
        <v>34</v>
      </c>
      <c r="K39" s="9" t="s">
        <v>295</v>
      </c>
      <c r="L39" s="9" t="s">
        <v>1268</v>
      </c>
      <c r="M39" s="28">
        <v>92</v>
      </c>
      <c r="N39" s="16">
        <v>411907609</v>
      </c>
      <c r="O39" s="9" t="s">
        <v>334</v>
      </c>
    </row>
    <row r="40" ht="24" customHeight="1" spans="1:15">
      <c r="A40" s="9">
        <v>37</v>
      </c>
      <c r="B40" s="9" t="s">
        <v>1471</v>
      </c>
      <c r="C40" s="9" t="s">
        <v>19</v>
      </c>
      <c r="D40" s="9">
        <v>41</v>
      </c>
      <c r="E40" s="10" t="str">
        <f t="shared" si="0"/>
        <v>412926********372X</v>
      </c>
      <c r="F40" s="10" t="str">
        <f t="shared" si="1"/>
        <v>150****9311</v>
      </c>
      <c r="G40" s="11" t="s">
        <v>1472</v>
      </c>
      <c r="H40" s="9">
        <v>15038709311</v>
      </c>
      <c r="I40" s="9" t="s">
        <v>1473</v>
      </c>
      <c r="J40" s="9" t="s">
        <v>52</v>
      </c>
      <c r="K40" s="9" t="s">
        <v>295</v>
      </c>
      <c r="L40" s="9" t="s">
        <v>1268</v>
      </c>
      <c r="M40" s="28">
        <v>91</v>
      </c>
      <c r="N40" s="16">
        <v>411907623</v>
      </c>
      <c r="O40" s="9" t="s">
        <v>334</v>
      </c>
    </row>
    <row r="41" ht="24" customHeight="1" spans="1:15">
      <c r="A41" s="9">
        <v>38</v>
      </c>
      <c r="B41" s="9" t="s">
        <v>1474</v>
      </c>
      <c r="C41" s="9" t="s">
        <v>66</v>
      </c>
      <c r="D41" s="9">
        <v>50</v>
      </c>
      <c r="E41" s="10" t="str">
        <f t="shared" si="0"/>
        <v>412926********3737</v>
      </c>
      <c r="F41" s="10" t="str">
        <f t="shared" si="1"/>
        <v>135****4226</v>
      </c>
      <c r="G41" s="11" t="s">
        <v>1475</v>
      </c>
      <c r="H41" s="9">
        <v>13569224226</v>
      </c>
      <c r="I41" s="9" t="s">
        <v>1476</v>
      </c>
      <c r="J41" s="9" t="s">
        <v>52</v>
      </c>
      <c r="K41" s="9" t="s">
        <v>295</v>
      </c>
      <c r="L41" s="9" t="s">
        <v>1268</v>
      </c>
      <c r="M41" s="28">
        <v>95</v>
      </c>
      <c r="N41" s="16">
        <v>411906596</v>
      </c>
      <c r="O41" s="9" t="s">
        <v>334</v>
      </c>
    </row>
    <row r="42" ht="24" customHeight="1" spans="1:15">
      <c r="A42" s="9">
        <v>39</v>
      </c>
      <c r="B42" s="9" t="s">
        <v>1477</v>
      </c>
      <c r="C42" s="9" t="s">
        <v>19</v>
      </c>
      <c r="D42" s="9">
        <v>39</v>
      </c>
      <c r="E42" s="10" t="str">
        <f t="shared" si="0"/>
        <v>411327********3723</v>
      </c>
      <c r="F42" s="10" t="str">
        <f t="shared" si="1"/>
        <v>135****4226</v>
      </c>
      <c r="G42" s="11" t="s">
        <v>1478</v>
      </c>
      <c r="H42" s="9">
        <v>13569224226</v>
      </c>
      <c r="I42" s="9" t="s">
        <v>1476</v>
      </c>
      <c r="J42" s="9" t="s">
        <v>34</v>
      </c>
      <c r="K42" s="9" t="s">
        <v>295</v>
      </c>
      <c r="L42" s="9" t="s">
        <v>1268</v>
      </c>
      <c r="M42" s="28">
        <v>92</v>
      </c>
      <c r="N42" s="16">
        <v>411907607</v>
      </c>
      <c r="O42" s="9" t="s">
        <v>334</v>
      </c>
    </row>
    <row r="43" ht="24" customHeight="1" spans="1:15">
      <c r="A43" s="9">
        <v>40</v>
      </c>
      <c r="B43" s="9" t="s">
        <v>1479</v>
      </c>
      <c r="C43" s="9" t="str">
        <f t="shared" ref="C43:C53" si="2">IF(MOD(MID(G43,17,1),2)=0,"女","男")</f>
        <v>女</v>
      </c>
      <c r="D43" s="9">
        <f ca="1" t="shared" ref="D43:D53" si="3">YEAR(TODAY())-MID(G43,7,4)</f>
        <v>50</v>
      </c>
      <c r="E43" s="10" t="str">
        <f t="shared" si="0"/>
        <v>412926********372X</v>
      </c>
      <c r="F43" s="10" t="str">
        <f t="shared" si="1"/>
        <v>137****4861</v>
      </c>
      <c r="G43" s="11" t="s">
        <v>1480</v>
      </c>
      <c r="H43" s="9">
        <v>13781764861</v>
      </c>
      <c r="I43" s="9" t="s">
        <v>1391</v>
      </c>
      <c r="J43" s="9" t="s">
        <v>23</v>
      </c>
      <c r="K43" s="9" t="s">
        <v>295</v>
      </c>
      <c r="L43" s="9" t="s">
        <v>1268</v>
      </c>
      <c r="M43" s="28">
        <v>90</v>
      </c>
      <c r="N43" s="16">
        <v>411906597</v>
      </c>
      <c r="O43" s="9"/>
    </row>
    <row r="44" ht="24" customHeight="1" spans="1:15">
      <c r="A44" s="9">
        <v>41</v>
      </c>
      <c r="B44" s="9" t="s">
        <v>1481</v>
      </c>
      <c r="C44" s="9" t="str">
        <f t="shared" si="2"/>
        <v>男</v>
      </c>
      <c r="D44" s="9">
        <f ca="1" t="shared" si="3"/>
        <v>59</v>
      </c>
      <c r="E44" s="10" t="str">
        <f t="shared" si="0"/>
        <v>412926********3716</v>
      </c>
      <c r="F44" s="10" t="str">
        <f t="shared" si="1"/>
        <v>150****1235</v>
      </c>
      <c r="G44" s="11" t="s">
        <v>1482</v>
      </c>
      <c r="H44" s="9">
        <v>15036251235</v>
      </c>
      <c r="I44" s="9" t="s">
        <v>1483</v>
      </c>
      <c r="J44" s="9" t="s">
        <v>156</v>
      </c>
      <c r="K44" s="9" t="s">
        <v>295</v>
      </c>
      <c r="L44" s="9" t="s">
        <v>1268</v>
      </c>
      <c r="M44" s="28">
        <v>93</v>
      </c>
      <c r="N44" s="16">
        <v>411907629</v>
      </c>
      <c r="O44" s="9"/>
    </row>
    <row r="45" ht="24" customHeight="1" spans="1:15">
      <c r="A45" s="9">
        <v>42</v>
      </c>
      <c r="B45" s="9" t="s">
        <v>1484</v>
      </c>
      <c r="C45" s="9" t="str">
        <f t="shared" si="2"/>
        <v>男</v>
      </c>
      <c r="D45" s="9">
        <f ca="1" t="shared" si="3"/>
        <v>54</v>
      </c>
      <c r="E45" s="10" t="str">
        <f t="shared" si="0"/>
        <v>412926********3715</v>
      </c>
      <c r="F45" s="10" t="str">
        <f t="shared" si="1"/>
        <v>155****6888</v>
      </c>
      <c r="G45" s="11" t="s">
        <v>1485</v>
      </c>
      <c r="H45" s="9">
        <v>15538416888</v>
      </c>
      <c r="I45" s="9" t="s">
        <v>1486</v>
      </c>
      <c r="J45" s="9" t="s">
        <v>23</v>
      </c>
      <c r="K45" s="9" t="s">
        <v>295</v>
      </c>
      <c r="L45" s="9" t="s">
        <v>1268</v>
      </c>
      <c r="M45" s="28">
        <v>92</v>
      </c>
      <c r="N45" s="16">
        <v>411907628</v>
      </c>
      <c r="O45" s="9"/>
    </row>
    <row r="46" ht="24" customHeight="1" spans="1:15">
      <c r="A46" s="9">
        <v>43</v>
      </c>
      <c r="B46" s="9" t="s">
        <v>1487</v>
      </c>
      <c r="C46" s="9" t="str">
        <f t="shared" si="2"/>
        <v>女</v>
      </c>
      <c r="D46" s="9">
        <f ca="1" t="shared" si="3"/>
        <v>18</v>
      </c>
      <c r="E46" s="10" t="str">
        <f t="shared" si="0"/>
        <v>411325********3768</v>
      </c>
      <c r="F46" s="10" t="str">
        <f t="shared" si="1"/>
        <v>187****7870</v>
      </c>
      <c r="G46" s="11" t="s">
        <v>1488</v>
      </c>
      <c r="H46" s="9">
        <v>18736577870</v>
      </c>
      <c r="I46" s="9" t="s">
        <v>1489</v>
      </c>
      <c r="J46" s="9" t="s">
        <v>52</v>
      </c>
      <c r="K46" s="9" t="s">
        <v>295</v>
      </c>
      <c r="L46" s="9" t="s">
        <v>1268</v>
      </c>
      <c r="M46" s="28">
        <v>92</v>
      </c>
      <c r="N46" s="16">
        <v>411907619</v>
      </c>
      <c r="O46" s="9"/>
    </row>
    <row r="47" ht="24" customHeight="1" spans="1:15">
      <c r="A47" s="9">
        <v>44</v>
      </c>
      <c r="B47" s="9" t="s">
        <v>1490</v>
      </c>
      <c r="C47" s="9" t="str">
        <f t="shared" si="2"/>
        <v>女</v>
      </c>
      <c r="D47" s="9">
        <f ca="1" t="shared" si="3"/>
        <v>49</v>
      </c>
      <c r="E47" s="10" t="str">
        <f t="shared" si="0"/>
        <v>412926********3724</v>
      </c>
      <c r="F47" s="10" t="str">
        <f t="shared" si="1"/>
        <v>187****5458</v>
      </c>
      <c r="G47" s="11" t="s">
        <v>1491</v>
      </c>
      <c r="H47" s="9">
        <v>18736665458</v>
      </c>
      <c r="I47" s="9" t="s">
        <v>1489</v>
      </c>
      <c r="J47" s="9" t="s">
        <v>34</v>
      </c>
      <c r="K47" s="9" t="s">
        <v>295</v>
      </c>
      <c r="L47" s="9" t="s">
        <v>1268</v>
      </c>
      <c r="M47" s="28">
        <v>95</v>
      </c>
      <c r="N47" s="16">
        <v>411906598</v>
      </c>
      <c r="O47" s="9"/>
    </row>
    <row r="48" ht="24" customHeight="1" spans="1:15">
      <c r="A48" s="9">
        <v>45</v>
      </c>
      <c r="B48" s="9" t="s">
        <v>1492</v>
      </c>
      <c r="C48" s="9" t="str">
        <f t="shared" si="2"/>
        <v>男</v>
      </c>
      <c r="D48" s="9">
        <f ca="1" t="shared" si="3"/>
        <v>38</v>
      </c>
      <c r="E48" s="10" t="str">
        <f t="shared" si="0"/>
        <v>411327********3711</v>
      </c>
      <c r="F48" s="10" t="str">
        <f t="shared" si="1"/>
        <v>159****3428</v>
      </c>
      <c r="G48" s="11" t="s">
        <v>1493</v>
      </c>
      <c r="H48" s="9">
        <v>15938853428</v>
      </c>
      <c r="I48" s="9" t="s">
        <v>1489</v>
      </c>
      <c r="J48" s="9" t="s">
        <v>52</v>
      </c>
      <c r="K48" s="9" t="s">
        <v>295</v>
      </c>
      <c r="L48" s="9" t="s">
        <v>1268</v>
      </c>
      <c r="M48" s="28">
        <v>93</v>
      </c>
      <c r="N48" s="16">
        <v>411907621</v>
      </c>
      <c r="O48" s="9"/>
    </row>
    <row r="49" ht="24" customHeight="1" spans="1:15">
      <c r="A49" s="9">
        <v>46</v>
      </c>
      <c r="B49" s="9" t="s">
        <v>1494</v>
      </c>
      <c r="C49" s="9" t="str">
        <f t="shared" si="2"/>
        <v>男</v>
      </c>
      <c r="D49" s="9">
        <f ca="1" t="shared" si="3"/>
        <v>47</v>
      </c>
      <c r="E49" s="10" t="str">
        <f t="shared" si="0"/>
        <v>412926********3737</v>
      </c>
      <c r="F49" s="10" t="str">
        <f t="shared" si="1"/>
        <v>170****3181</v>
      </c>
      <c r="G49" s="11" t="s">
        <v>1495</v>
      </c>
      <c r="H49" s="9">
        <v>17067093181</v>
      </c>
      <c r="I49" s="9" t="s">
        <v>1468</v>
      </c>
      <c r="J49" s="9" t="s">
        <v>52</v>
      </c>
      <c r="K49" s="9" t="s">
        <v>295</v>
      </c>
      <c r="L49" s="9" t="s">
        <v>1268</v>
      </c>
      <c r="M49" s="28">
        <v>91</v>
      </c>
      <c r="N49" s="16">
        <v>411907627</v>
      </c>
      <c r="O49" s="9"/>
    </row>
    <row r="50" ht="24" customHeight="1" spans="1:15">
      <c r="A50" s="9">
        <v>47</v>
      </c>
      <c r="B50" s="9" t="s">
        <v>1496</v>
      </c>
      <c r="C50" s="9" t="str">
        <f t="shared" si="2"/>
        <v>女</v>
      </c>
      <c r="D50" s="9">
        <f ca="1" t="shared" si="3"/>
        <v>59</v>
      </c>
      <c r="E50" s="10" t="str">
        <f t="shared" si="0"/>
        <v>412926********3726</v>
      </c>
      <c r="F50" s="10" t="str">
        <f t="shared" si="1"/>
        <v>****</v>
      </c>
      <c r="G50" s="11" t="s">
        <v>1497</v>
      </c>
      <c r="H50" s="9"/>
      <c r="I50" s="9" t="s">
        <v>1483</v>
      </c>
      <c r="J50" s="9" t="s">
        <v>52</v>
      </c>
      <c r="K50" s="9" t="s">
        <v>295</v>
      </c>
      <c r="L50" s="9" t="s">
        <v>1268</v>
      </c>
      <c r="M50" s="28">
        <v>93</v>
      </c>
      <c r="N50" s="16">
        <v>411907606</v>
      </c>
      <c r="O50" s="9"/>
    </row>
    <row r="51" ht="24" customHeight="1" spans="1:15">
      <c r="A51" s="9">
        <v>48</v>
      </c>
      <c r="B51" s="9" t="s">
        <v>1498</v>
      </c>
      <c r="C51" s="9" t="str">
        <f t="shared" si="2"/>
        <v>女</v>
      </c>
      <c r="D51" s="9">
        <f ca="1" t="shared" si="3"/>
        <v>51</v>
      </c>
      <c r="E51" s="10" t="str">
        <f t="shared" si="0"/>
        <v>412926********3746</v>
      </c>
      <c r="F51" s="10" t="str">
        <f t="shared" si="1"/>
        <v>****</v>
      </c>
      <c r="G51" s="11" t="s">
        <v>1499</v>
      </c>
      <c r="H51" s="9"/>
      <c r="I51" s="9" t="s">
        <v>1473</v>
      </c>
      <c r="J51" s="9" t="s">
        <v>52</v>
      </c>
      <c r="K51" s="9" t="s">
        <v>295</v>
      </c>
      <c r="L51" s="9" t="s">
        <v>1268</v>
      </c>
      <c r="M51" s="28">
        <v>92</v>
      </c>
      <c r="N51" s="16">
        <v>411906595</v>
      </c>
      <c r="O51" s="9"/>
    </row>
    <row r="52" ht="24" customHeight="1" spans="1:15">
      <c r="A52" s="9">
        <v>49</v>
      </c>
      <c r="B52" s="9" t="s">
        <v>1500</v>
      </c>
      <c r="C52" s="9" t="str">
        <f t="shared" si="2"/>
        <v>男</v>
      </c>
      <c r="D52" s="9">
        <f ca="1" t="shared" si="3"/>
        <v>55</v>
      </c>
      <c r="E52" s="10" t="str">
        <f t="shared" si="0"/>
        <v>412926********3714</v>
      </c>
      <c r="F52" s="10" t="str">
        <f t="shared" si="1"/>
        <v>158****3312</v>
      </c>
      <c r="G52" s="11" t="s">
        <v>1501</v>
      </c>
      <c r="H52" s="9">
        <v>15838433312</v>
      </c>
      <c r="I52" s="9" t="s">
        <v>1430</v>
      </c>
      <c r="J52" s="9" t="s">
        <v>52</v>
      </c>
      <c r="K52" s="9" t="s">
        <v>295</v>
      </c>
      <c r="L52" s="9" t="s">
        <v>1268</v>
      </c>
      <c r="M52" s="28">
        <v>93</v>
      </c>
      <c r="N52" s="16">
        <v>411906599</v>
      </c>
      <c r="O52" s="9"/>
    </row>
    <row r="53" ht="24" customHeight="1" spans="1:15">
      <c r="A53" s="9">
        <v>50</v>
      </c>
      <c r="B53" s="9" t="s">
        <v>1502</v>
      </c>
      <c r="C53" s="9" t="str">
        <f t="shared" si="2"/>
        <v>女</v>
      </c>
      <c r="D53" s="9">
        <f ca="1" t="shared" si="3"/>
        <v>48</v>
      </c>
      <c r="E53" s="10" t="str">
        <f t="shared" si="0"/>
        <v>412926********3726</v>
      </c>
      <c r="F53" s="10" t="str">
        <f t="shared" si="1"/>
        <v>155****2505</v>
      </c>
      <c r="G53" s="11" t="s">
        <v>1503</v>
      </c>
      <c r="H53" s="9">
        <v>15518992505</v>
      </c>
      <c r="I53" s="9" t="s">
        <v>1430</v>
      </c>
      <c r="J53" s="9" t="s">
        <v>52</v>
      </c>
      <c r="K53" s="9" t="s">
        <v>295</v>
      </c>
      <c r="L53" s="9" t="s">
        <v>1268</v>
      </c>
      <c r="M53" s="28">
        <v>93</v>
      </c>
      <c r="N53" s="16">
        <v>411907613</v>
      </c>
      <c r="O53" s="9" t="s">
        <v>334</v>
      </c>
    </row>
  </sheetData>
  <mergeCells count="4">
    <mergeCell ref="A1:O1"/>
    <mergeCell ref="A2:C2"/>
    <mergeCell ref="I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opLeftCell="A52" workbookViewId="0">
      <selection activeCell="E52" sqref="A$1:O$1048576"/>
    </sheetView>
  </sheetViews>
  <sheetFormatPr defaultColWidth="8.89166666666667" defaultRowHeight="13.5"/>
  <cols>
    <col min="1" max="1" width="5.33333333333333" customWidth="1"/>
    <col min="2" max="2" width="7.225" customWidth="1"/>
    <col min="3" max="3" width="5.325" customWidth="1"/>
    <col min="4" max="4" width="6.31666666666667" customWidth="1"/>
    <col min="5" max="5" width="20.5" customWidth="1"/>
    <col min="6" max="6" width="15.125" customWidth="1"/>
    <col min="7" max="7" width="19" hidden="1" customWidth="1"/>
    <col min="8" max="8" width="12.8916666666667" hidden="1" customWidth="1"/>
    <col min="9" max="9" width="21.5333333333333" customWidth="1"/>
    <col min="10" max="10" width="8.88333333333333" customWidth="1"/>
    <col min="11" max="11" width="9.35" customWidth="1"/>
    <col min="12" max="12" width="10.8333333333333" customWidth="1"/>
    <col min="13" max="13" width="6.89166666666667" customWidth="1"/>
    <col min="14" max="14" width="13.225" customWidth="1"/>
    <col min="15" max="15" width="8.75" customWidth="1"/>
  </cols>
  <sheetData>
    <row r="1" ht="20.25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9"/>
      <c r="N1" s="1"/>
      <c r="O1" s="1"/>
    </row>
    <row r="2" ht="19" customHeight="1" spans="1:15">
      <c r="A2" s="3" t="s">
        <v>3</v>
      </c>
      <c r="B2" s="3"/>
      <c r="C2" s="3"/>
      <c r="D2" s="3"/>
      <c r="E2" s="3"/>
      <c r="F2" s="3"/>
      <c r="G2" s="3"/>
      <c r="H2" s="3" t="s">
        <v>1383</v>
      </c>
      <c r="I2" s="3" t="s">
        <v>1504</v>
      </c>
      <c r="J2" s="3"/>
      <c r="K2" s="3" t="s">
        <v>1505</v>
      </c>
      <c r="L2" s="3"/>
      <c r="M2" s="3"/>
      <c r="N2" s="30"/>
      <c r="O2" s="30"/>
    </row>
    <row r="3" ht="26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15" t="s">
        <v>17</v>
      </c>
    </row>
    <row r="4" ht="26" customHeight="1" spans="1:15">
      <c r="A4" s="9">
        <v>1</v>
      </c>
      <c r="B4" s="9" t="s">
        <v>1506</v>
      </c>
      <c r="C4" s="9" t="str">
        <f t="shared" ref="C4:C54" si="0">IF(MOD(MID(G4,17,1),2)=0,"女","男")</f>
        <v>女</v>
      </c>
      <c r="D4" s="9">
        <f ca="1" t="shared" ref="D4:D54" si="1">YEAR(TODAY())-MID(G4,7,4)</f>
        <v>50</v>
      </c>
      <c r="E4" s="10" t="str">
        <f t="shared" ref="E4:E53" si="2">REPLACE(G4,7,8,"********")</f>
        <v>412926********3742</v>
      </c>
      <c r="F4" s="10" t="str">
        <f t="shared" ref="F4:F53" si="3">REPLACE(H4,4,4,"****")</f>
        <v>183****5939</v>
      </c>
      <c r="G4" s="11" t="s">
        <v>1507</v>
      </c>
      <c r="H4" s="9">
        <v>18317235939</v>
      </c>
      <c r="I4" s="9" t="s">
        <v>1508</v>
      </c>
      <c r="J4" s="9" t="s">
        <v>34</v>
      </c>
      <c r="K4" s="9" t="s">
        <v>295</v>
      </c>
      <c r="L4" s="9" t="s">
        <v>1268</v>
      </c>
      <c r="M4" s="9">
        <v>95</v>
      </c>
      <c r="N4" s="16">
        <v>411907665</v>
      </c>
      <c r="O4" s="9" t="s">
        <v>334</v>
      </c>
    </row>
    <row r="5" ht="26" customHeight="1" spans="1:15">
      <c r="A5" s="9">
        <v>2</v>
      </c>
      <c r="B5" s="9" t="s">
        <v>1509</v>
      </c>
      <c r="C5" s="9" t="str">
        <f t="shared" si="0"/>
        <v>女</v>
      </c>
      <c r="D5" s="9">
        <f ca="1" t="shared" si="1"/>
        <v>46</v>
      </c>
      <c r="E5" s="10" t="str">
        <f t="shared" si="2"/>
        <v>412926********3741</v>
      </c>
      <c r="F5" s="10" t="str">
        <f t="shared" si="3"/>
        <v>158****5482</v>
      </c>
      <c r="G5" s="11" t="s">
        <v>1510</v>
      </c>
      <c r="H5" s="9">
        <v>15893335482</v>
      </c>
      <c r="I5" s="9" t="s">
        <v>1511</v>
      </c>
      <c r="J5" s="9" t="s">
        <v>34</v>
      </c>
      <c r="K5" s="9" t="s">
        <v>295</v>
      </c>
      <c r="L5" s="9" t="s">
        <v>1268</v>
      </c>
      <c r="M5" s="9">
        <v>94</v>
      </c>
      <c r="N5" s="16">
        <v>411907649</v>
      </c>
      <c r="O5" s="9"/>
    </row>
    <row r="6" ht="26" customHeight="1" spans="1:15">
      <c r="A6" s="9">
        <v>3</v>
      </c>
      <c r="B6" s="9" t="s">
        <v>1512</v>
      </c>
      <c r="C6" s="9" t="str">
        <f t="shared" si="0"/>
        <v>女</v>
      </c>
      <c r="D6" s="9">
        <f ca="1" t="shared" si="1"/>
        <v>54</v>
      </c>
      <c r="E6" s="10" t="str">
        <f t="shared" si="2"/>
        <v>412926********3729</v>
      </c>
      <c r="F6" s="10" t="str">
        <f t="shared" si="3"/>
        <v>159****6736</v>
      </c>
      <c r="G6" s="11" t="s">
        <v>1513</v>
      </c>
      <c r="H6" s="9">
        <v>15993156736</v>
      </c>
      <c r="I6" s="9" t="s">
        <v>1514</v>
      </c>
      <c r="J6" s="9" t="s">
        <v>52</v>
      </c>
      <c r="K6" s="9" t="s">
        <v>295</v>
      </c>
      <c r="L6" s="9" t="s">
        <v>1268</v>
      </c>
      <c r="M6" s="9">
        <v>90</v>
      </c>
      <c r="N6" s="16">
        <v>411907668</v>
      </c>
      <c r="O6" s="9" t="s">
        <v>334</v>
      </c>
    </row>
    <row r="7" ht="26" customHeight="1" spans="1:15">
      <c r="A7" s="9">
        <v>4</v>
      </c>
      <c r="B7" s="9" t="s">
        <v>1515</v>
      </c>
      <c r="C7" s="9" t="str">
        <f t="shared" si="0"/>
        <v>女</v>
      </c>
      <c r="D7" s="9">
        <f ca="1" t="shared" si="1"/>
        <v>57</v>
      </c>
      <c r="E7" s="10" t="str">
        <f t="shared" si="2"/>
        <v>412926********3726</v>
      </c>
      <c r="F7" s="10" t="str">
        <f t="shared" si="3"/>
        <v>151****3575</v>
      </c>
      <c r="G7" s="11" t="s">
        <v>1516</v>
      </c>
      <c r="H7" s="9">
        <v>15103773575</v>
      </c>
      <c r="I7" s="9" t="s">
        <v>1517</v>
      </c>
      <c r="J7" s="9" t="s">
        <v>34</v>
      </c>
      <c r="K7" s="9" t="s">
        <v>295</v>
      </c>
      <c r="L7" s="9" t="s">
        <v>1268</v>
      </c>
      <c r="M7" s="9">
        <v>94</v>
      </c>
      <c r="N7" s="16">
        <v>411907691</v>
      </c>
      <c r="O7" s="9"/>
    </row>
    <row r="8" ht="26" customHeight="1" spans="1:15">
      <c r="A8" s="9">
        <v>5</v>
      </c>
      <c r="B8" s="9" t="s">
        <v>1518</v>
      </c>
      <c r="C8" s="9" t="str">
        <f t="shared" si="0"/>
        <v>女</v>
      </c>
      <c r="D8" s="9">
        <f ca="1" t="shared" si="1"/>
        <v>54</v>
      </c>
      <c r="E8" s="10" t="str">
        <f t="shared" si="2"/>
        <v>412926********3726</v>
      </c>
      <c r="F8" s="10" t="str">
        <f t="shared" si="3"/>
        <v>134****0778</v>
      </c>
      <c r="G8" s="11" t="s">
        <v>1519</v>
      </c>
      <c r="H8" s="9">
        <v>13409270778</v>
      </c>
      <c r="I8" s="9" t="s">
        <v>1511</v>
      </c>
      <c r="J8" s="9" t="s">
        <v>34</v>
      </c>
      <c r="K8" s="9" t="s">
        <v>295</v>
      </c>
      <c r="L8" s="9" t="s">
        <v>1268</v>
      </c>
      <c r="M8" s="9">
        <v>90</v>
      </c>
      <c r="N8" s="16">
        <v>411907667</v>
      </c>
      <c r="O8" s="9"/>
    </row>
    <row r="9" ht="26" customHeight="1" spans="1:15">
      <c r="A9" s="9">
        <v>6</v>
      </c>
      <c r="B9" s="9" t="s">
        <v>1520</v>
      </c>
      <c r="C9" s="9" t="str">
        <f t="shared" si="0"/>
        <v>女</v>
      </c>
      <c r="D9" s="9">
        <f ca="1" t="shared" si="1"/>
        <v>36</v>
      </c>
      <c r="E9" s="10" t="str">
        <f t="shared" si="2"/>
        <v>411327********3741</v>
      </c>
      <c r="F9" s="10" t="str">
        <f t="shared" si="3"/>
        <v>184****3488</v>
      </c>
      <c r="G9" s="11" t="s">
        <v>1521</v>
      </c>
      <c r="H9" s="9">
        <v>18438953488</v>
      </c>
      <c r="I9" s="9" t="s">
        <v>1517</v>
      </c>
      <c r="J9" s="9" t="s">
        <v>34</v>
      </c>
      <c r="K9" s="9" t="s">
        <v>295</v>
      </c>
      <c r="L9" s="9" t="s">
        <v>1268</v>
      </c>
      <c r="M9" s="9">
        <v>93</v>
      </c>
      <c r="N9" s="16">
        <v>411907678</v>
      </c>
      <c r="O9" s="9"/>
    </row>
    <row r="10" ht="26" customHeight="1" spans="1:15">
      <c r="A10" s="9">
        <v>7</v>
      </c>
      <c r="B10" s="9" t="s">
        <v>1522</v>
      </c>
      <c r="C10" s="9" t="str">
        <f t="shared" si="0"/>
        <v>女</v>
      </c>
      <c r="D10" s="9">
        <f ca="1" t="shared" si="1"/>
        <v>35</v>
      </c>
      <c r="E10" s="10" t="str">
        <f t="shared" si="2"/>
        <v>411323********0543</v>
      </c>
      <c r="F10" s="10" t="str">
        <f t="shared" si="3"/>
        <v>158****3249</v>
      </c>
      <c r="G10" s="11" t="s">
        <v>1523</v>
      </c>
      <c r="H10" s="9">
        <v>15893383249</v>
      </c>
      <c r="I10" s="9" t="s">
        <v>1517</v>
      </c>
      <c r="J10" s="9" t="s">
        <v>34</v>
      </c>
      <c r="K10" s="9" t="s">
        <v>295</v>
      </c>
      <c r="L10" s="9" t="s">
        <v>1268</v>
      </c>
      <c r="M10" s="9">
        <v>92</v>
      </c>
      <c r="N10" s="16">
        <v>411907677</v>
      </c>
      <c r="O10" s="9"/>
    </row>
    <row r="11" ht="26" customHeight="1" spans="1:15">
      <c r="A11" s="9">
        <v>8</v>
      </c>
      <c r="B11" s="9" t="s">
        <v>1524</v>
      </c>
      <c r="C11" s="9" t="str">
        <f t="shared" si="0"/>
        <v>女</v>
      </c>
      <c r="D11" s="9">
        <f ca="1" t="shared" si="1"/>
        <v>52</v>
      </c>
      <c r="E11" s="10" t="str">
        <f t="shared" si="2"/>
        <v>412926********3763</v>
      </c>
      <c r="F11" s="10" t="str">
        <f t="shared" si="3"/>
        <v>159****5860</v>
      </c>
      <c r="G11" s="11" t="s">
        <v>1525</v>
      </c>
      <c r="H11" s="9">
        <v>15938435860</v>
      </c>
      <c r="I11" s="9" t="s">
        <v>1517</v>
      </c>
      <c r="J11" s="9" t="s">
        <v>34</v>
      </c>
      <c r="K11" s="9" t="s">
        <v>295</v>
      </c>
      <c r="L11" s="9" t="s">
        <v>1268</v>
      </c>
      <c r="M11" s="9">
        <v>90</v>
      </c>
      <c r="N11" s="16">
        <v>411907652</v>
      </c>
      <c r="O11" s="9"/>
    </row>
    <row r="12" ht="26" customHeight="1" spans="1:15">
      <c r="A12" s="9">
        <v>9</v>
      </c>
      <c r="B12" s="9" t="s">
        <v>1526</v>
      </c>
      <c r="C12" s="9" t="str">
        <f t="shared" si="0"/>
        <v>女</v>
      </c>
      <c r="D12" s="9">
        <f ca="1" t="shared" si="1"/>
        <v>48</v>
      </c>
      <c r="E12" s="10" t="str">
        <f t="shared" si="2"/>
        <v>411325********3727</v>
      </c>
      <c r="F12" s="10" t="str">
        <f t="shared" si="3"/>
        <v>178****6171</v>
      </c>
      <c r="G12" s="11" t="s">
        <v>1527</v>
      </c>
      <c r="H12" s="9">
        <v>17839556171</v>
      </c>
      <c r="I12" s="9" t="s">
        <v>1511</v>
      </c>
      <c r="J12" s="9" t="s">
        <v>34</v>
      </c>
      <c r="K12" s="9" t="s">
        <v>295</v>
      </c>
      <c r="L12" s="9" t="s">
        <v>1268</v>
      </c>
      <c r="M12" s="9">
        <v>93</v>
      </c>
      <c r="N12" s="16">
        <v>411907658</v>
      </c>
      <c r="O12" s="9"/>
    </row>
    <row r="13" ht="26" customHeight="1" spans="1:15">
      <c r="A13" s="9">
        <v>10</v>
      </c>
      <c r="B13" s="9" t="s">
        <v>1528</v>
      </c>
      <c r="C13" s="9" t="str">
        <f t="shared" si="0"/>
        <v>女</v>
      </c>
      <c r="D13" s="9">
        <f ca="1" t="shared" si="1"/>
        <v>55</v>
      </c>
      <c r="E13" s="10" t="str">
        <f t="shared" si="2"/>
        <v>412926********3721</v>
      </c>
      <c r="F13" s="10" t="str">
        <f t="shared" si="3"/>
        <v>134****4544</v>
      </c>
      <c r="G13" s="11" t="s">
        <v>1529</v>
      </c>
      <c r="H13" s="9">
        <v>13419924544</v>
      </c>
      <c r="I13" s="9" t="s">
        <v>1517</v>
      </c>
      <c r="J13" s="9" t="s">
        <v>34</v>
      </c>
      <c r="K13" s="9" t="s">
        <v>295</v>
      </c>
      <c r="L13" s="9" t="s">
        <v>1268</v>
      </c>
      <c r="M13" s="9">
        <v>93</v>
      </c>
      <c r="N13" s="16">
        <v>411907690</v>
      </c>
      <c r="O13" s="9"/>
    </row>
    <row r="14" ht="26" customHeight="1" spans="1:15">
      <c r="A14" s="9">
        <v>11</v>
      </c>
      <c r="B14" s="9" t="s">
        <v>1530</v>
      </c>
      <c r="C14" s="9" t="str">
        <f t="shared" si="0"/>
        <v>女</v>
      </c>
      <c r="D14" s="9">
        <f ca="1" t="shared" si="1"/>
        <v>46</v>
      </c>
      <c r="E14" s="10" t="str">
        <f t="shared" si="2"/>
        <v>412926********3726</v>
      </c>
      <c r="F14" s="10" t="str">
        <f t="shared" si="3"/>
        <v>152****1464</v>
      </c>
      <c r="G14" s="11" t="s">
        <v>1531</v>
      </c>
      <c r="H14" s="9">
        <v>15203851464</v>
      </c>
      <c r="I14" s="9" t="s">
        <v>1532</v>
      </c>
      <c r="J14" s="9" t="s">
        <v>34</v>
      </c>
      <c r="K14" s="9" t="s">
        <v>295</v>
      </c>
      <c r="L14" s="9" t="s">
        <v>1268</v>
      </c>
      <c r="M14" s="9">
        <v>93</v>
      </c>
      <c r="N14" s="16">
        <v>411907685</v>
      </c>
      <c r="O14" s="9"/>
    </row>
    <row r="15" ht="26" customHeight="1" spans="1:15">
      <c r="A15" s="9">
        <v>12</v>
      </c>
      <c r="B15" s="9" t="s">
        <v>1533</v>
      </c>
      <c r="C15" s="9" t="str">
        <f t="shared" si="0"/>
        <v>男</v>
      </c>
      <c r="D15" s="9">
        <f ca="1" t="shared" si="1"/>
        <v>50</v>
      </c>
      <c r="E15" s="10" t="str">
        <f t="shared" si="2"/>
        <v>412926********3735</v>
      </c>
      <c r="F15" s="10" t="str">
        <f t="shared" si="3"/>
        <v>152****6561</v>
      </c>
      <c r="G15" s="11" t="s">
        <v>1534</v>
      </c>
      <c r="H15" s="9">
        <v>15237766561</v>
      </c>
      <c r="I15" s="9" t="s">
        <v>1517</v>
      </c>
      <c r="J15" s="9" t="s">
        <v>52</v>
      </c>
      <c r="K15" s="9" t="s">
        <v>295</v>
      </c>
      <c r="L15" s="9" t="s">
        <v>1268</v>
      </c>
      <c r="M15" s="9">
        <v>90</v>
      </c>
      <c r="N15" s="16">
        <v>411907680</v>
      </c>
      <c r="O15" s="9"/>
    </row>
    <row r="16" ht="26" customHeight="1" spans="1:15">
      <c r="A16" s="9">
        <v>13</v>
      </c>
      <c r="B16" s="9" t="s">
        <v>1535</v>
      </c>
      <c r="C16" s="9" t="str">
        <f t="shared" si="0"/>
        <v>男</v>
      </c>
      <c r="D16" s="9">
        <f ca="1" t="shared" si="1"/>
        <v>55</v>
      </c>
      <c r="E16" s="10" t="str">
        <f t="shared" si="2"/>
        <v>412926********3716</v>
      </c>
      <c r="F16" s="10" t="str">
        <f t="shared" si="3"/>
        <v>134****4544</v>
      </c>
      <c r="G16" s="11" t="s">
        <v>1536</v>
      </c>
      <c r="H16" s="9">
        <v>13419924544</v>
      </c>
      <c r="I16" s="9" t="s">
        <v>1517</v>
      </c>
      <c r="J16" s="9" t="s">
        <v>34</v>
      </c>
      <c r="K16" s="9" t="s">
        <v>295</v>
      </c>
      <c r="L16" s="9" t="s">
        <v>1268</v>
      </c>
      <c r="M16" s="9">
        <v>92</v>
      </c>
      <c r="N16" s="16">
        <v>411907679</v>
      </c>
      <c r="O16" s="9"/>
    </row>
    <row r="17" ht="26" customHeight="1" spans="1:15">
      <c r="A17" s="9">
        <v>14</v>
      </c>
      <c r="B17" s="9" t="s">
        <v>1537</v>
      </c>
      <c r="C17" s="9" t="str">
        <f t="shared" si="0"/>
        <v>女</v>
      </c>
      <c r="D17" s="9">
        <f ca="1" t="shared" si="1"/>
        <v>40</v>
      </c>
      <c r="E17" s="10" t="str">
        <f t="shared" si="2"/>
        <v>412926********3729</v>
      </c>
      <c r="F17" s="10" t="str">
        <f t="shared" si="3"/>
        <v>152****4670</v>
      </c>
      <c r="G17" s="11" t="s">
        <v>1538</v>
      </c>
      <c r="H17" s="9">
        <v>15237734670</v>
      </c>
      <c r="I17" s="9" t="s">
        <v>1517</v>
      </c>
      <c r="J17" s="9" t="s">
        <v>34</v>
      </c>
      <c r="K17" s="9" t="s">
        <v>295</v>
      </c>
      <c r="L17" s="9" t="s">
        <v>1268</v>
      </c>
      <c r="M17" s="9">
        <v>90</v>
      </c>
      <c r="N17" s="16">
        <v>411907692</v>
      </c>
      <c r="O17" s="9"/>
    </row>
    <row r="18" ht="26" customHeight="1" spans="1:15">
      <c r="A18" s="9">
        <v>15</v>
      </c>
      <c r="B18" s="9" t="s">
        <v>1539</v>
      </c>
      <c r="C18" s="9" t="str">
        <f t="shared" si="0"/>
        <v>男</v>
      </c>
      <c r="D18" s="9">
        <f ca="1" t="shared" si="1"/>
        <v>55</v>
      </c>
      <c r="E18" s="10" t="str">
        <f t="shared" si="2"/>
        <v>412926********3739</v>
      </c>
      <c r="F18" s="10" t="str">
        <f t="shared" si="3"/>
        <v>139****1614</v>
      </c>
      <c r="G18" s="11" t="s">
        <v>1540</v>
      </c>
      <c r="H18" s="9">
        <v>13949351614</v>
      </c>
      <c r="I18" s="9" t="s">
        <v>1517</v>
      </c>
      <c r="J18" s="9" t="s">
        <v>52</v>
      </c>
      <c r="K18" s="9" t="s">
        <v>295</v>
      </c>
      <c r="L18" s="9" t="s">
        <v>1268</v>
      </c>
      <c r="M18" s="9">
        <v>92</v>
      </c>
      <c r="N18" s="16">
        <v>411907681</v>
      </c>
      <c r="O18" s="9"/>
    </row>
    <row r="19" ht="26" customHeight="1" spans="1:15">
      <c r="A19" s="9">
        <v>16</v>
      </c>
      <c r="B19" s="9" t="s">
        <v>1541</v>
      </c>
      <c r="C19" s="9" t="str">
        <f t="shared" si="0"/>
        <v>女</v>
      </c>
      <c r="D19" s="9">
        <f ca="1" t="shared" si="1"/>
        <v>47</v>
      </c>
      <c r="E19" s="10" t="str">
        <f t="shared" si="2"/>
        <v>412926********3769</v>
      </c>
      <c r="F19" s="10" t="str">
        <f t="shared" si="3"/>
        <v>151****8491</v>
      </c>
      <c r="G19" s="11" t="s">
        <v>1542</v>
      </c>
      <c r="H19" s="9">
        <v>15136668491</v>
      </c>
      <c r="I19" s="9" t="s">
        <v>1508</v>
      </c>
      <c r="J19" s="9" t="s">
        <v>34</v>
      </c>
      <c r="K19" s="9" t="s">
        <v>295</v>
      </c>
      <c r="L19" s="9" t="s">
        <v>1268</v>
      </c>
      <c r="M19" s="9">
        <v>93</v>
      </c>
      <c r="N19" s="16">
        <v>411907670</v>
      </c>
      <c r="O19" s="9"/>
    </row>
    <row r="20" ht="26" customHeight="1" spans="1:15">
      <c r="A20" s="9">
        <v>17</v>
      </c>
      <c r="B20" s="9" t="s">
        <v>1543</v>
      </c>
      <c r="C20" s="9" t="str">
        <f t="shared" si="0"/>
        <v>男</v>
      </c>
      <c r="D20" s="9">
        <f ca="1" t="shared" si="1"/>
        <v>42</v>
      </c>
      <c r="E20" s="10" t="str">
        <f t="shared" si="2"/>
        <v>412926********3739</v>
      </c>
      <c r="F20" s="10" t="str">
        <f t="shared" si="3"/>
        <v>138****0847</v>
      </c>
      <c r="G20" s="11" t="s">
        <v>1544</v>
      </c>
      <c r="H20" s="9">
        <v>13837730847</v>
      </c>
      <c r="I20" s="9" t="s">
        <v>1545</v>
      </c>
      <c r="J20" s="9" t="s">
        <v>34</v>
      </c>
      <c r="K20" s="9" t="s">
        <v>295</v>
      </c>
      <c r="L20" s="9" t="s">
        <v>1268</v>
      </c>
      <c r="M20" s="9">
        <v>92</v>
      </c>
      <c r="N20" s="16">
        <v>411907688</v>
      </c>
      <c r="O20" s="9"/>
    </row>
    <row r="21" ht="26" customHeight="1" spans="1:15">
      <c r="A21" s="9">
        <v>18</v>
      </c>
      <c r="B21" s="9" t="s">
        <v>1546</v>
      </c>
      <c r="C21" s="9" t="str">
        <f t="shared" si="0"/>
        <v>女</v>
      </c>
      <c r="D21" s="9">
        <f ca="1" t="shared" si="1"/>
        <v>42</v>
      </c>
      <c r="E21" s="10" t="str">
        <f t="shared" si="2"/>
        <v>412927********4445</v>
      </c>
      <c r="F21" s="10" t="str">
        <f t="shared" si="3"/>
        <v>135****9264</v>
      </c>
      <c r="G21" s="11" t="s">
        <v>1547</v>
      </c>
      <c r="H21" s="9">
        <v>13513779264</v>
      </c>
      <c r="I21" s="9" t="s">
        <v>1545</v>
      </c>
      <c r="J21" s="9" t="s">
        <v>34</v>
      </c>
      <c r="K21" s="9" t="s">
        <v>295</v>
      </c>
      <c r="L21" s="9" t="s">
        <v>1268</v>
      </c>
      <c r="M21" s="9">
        <v>91</v>
      </c>
      <c r="N21" s="16">
        <v>411907693</v>
      </c>
      <c r="O21" s="9"/>
    </row>
    <row r="22" ht="26" customHeight="1" spans="1:15">
      <c r="A22" s="9">
        <v>19</v>
      </c>
      <c r="B22" s="9" t="s">
        <v>1548</v>
      </c>
      <c r="C22" s="9" t="str">
        <f t="shared" si="0"/>
        <v>女</v>
      </c>
      <c r="D22" s="9">
        <f ca="1" t="shared" si="1"/>
        <v>46</v>
      </c>
      <c r="E22" s="10" t="str">
        <f t="shared" si="2"/>
        <v>412926********3724</v>
      </c>
      <c r="F22" s="10" t="str">
        <f t="shared" si="3"/>
        <v>139****8051</v>
      </c>
      <c r="G22" s="11" t="s">
        <v>1549</v>
      </c>
      <c r="H22" s="9">
        <v>13938998051</v>
      </c>
      <c r="I22" s="9" t="s">
        <v>1508</v>
      </c>
      <c r="J22" s="9" t="s">
        <v>34</v>
      </c>
      <c r="K22" s="9" t="s">
        <v>295</v>
      </c>
      <c r="L22" s="9" t="s">
        <v>1268</v>
      </c>
      <c r="M22" s="9">
        <v>95</v>
      </c>
      <c r="N22" s="16">
        <v>411907671</v>
      </c>
      <c r="O22" s="9"/>
    </row>
    <row r="23" ht="26" customHeight="1" spans="1:15">
      <c r="A23" s="9">
        <v>20</v>
      </c>
      <c r="B23" s="9" t="s">
        <v>1550</v>
      </c>
      <c r="C23" s="9" t="str">
        <f t="shared" si="0"/>
        <v>女</v>
      </c>
      <c r="D23" s="9">
        <f ca="1" t="shared" si="1"/>
        <v>42</v>
      </c>
      <c r="E23" s="10" t="str">
        <f t="shared" si="2"/>
        <v>412926********3726</v>
      </c>
      <c r="F23" s="10" t="str">
        <f t="shared" si="3"/>
        <v>187****6125</v>
      </c>
      <c r="G23" s="11" t="s">
        <v>1551</v>
      </c>
      <c r="H23" s="9">
        <v>18749096125</v>
      </c>
      <c r="I23" s="9" t="s">
        <v>1508</v>
      </c>
      <c r="J23" s="9" t="s">
        <v>34</v>
      </c>
      <c r="K23" s="9" t="s">
        <v>295</v>
      </c>
      <c r="L23" s="9" t="s">
        <v>1268</v>
      </c>
      <c r="M23" s="9">
        <v>93</v>
      </c>
      <c r="N23" s="16">
        <v>411907662</v>
      </c>
      <c r="O23" s="9"/>
    </row>
    <row r="24" ht="26" customHeight="1" spans="1:15">
      <c r="A24" s="9">
        <v>21</v>
      </c>
      <c r="B24" s="9" t="s">
        <v>1552</v>
      </c>
      <c r="C24" s="9" t="str">
        <f t="shared" si="0"/>
        <v>女</v>
      </c>
      <c r="D24" s="9">
        <f ca="1" t="shared" si="1"/>
        <v>51</v>
      </c>
      <c r="E24" s="10" t="str">
        <f t="shared" si="2"/>
        <v>412926********3729</v>
      </c>
      <c r="F24" s="10" t="str">
        <f t="shared" si="3"/>
        <v>158****9469</v>
      </c>
      <c r="G24" s="11" t="s">
        <v>1553</v>
      </c>
      <c r="H24" s="9">
        <v>15890859469</v>
      </c>
      <c r="I24" s="9" t="s">
        <v>1554</v>
      </c>
      <c r="J24" s="9" t="s">
        <v>34</v>
      </c>
      <c r="K24" s="9" t="s">
        <v>295</v>
      </c>
      <c r="L24" s="9" t="s">
        <v>1268</v>
      </c>
      <c r="M24" s="9">
        <v>90</v>
      </c>
      <c r="N24" s="16">
        <v>411907655</v>
      </c>
      <c r="O24" s="9"/>
    </row>
    <row r="25" ht="26" customHeight="1" spans="1:15">
      <c r="A25" s="9">
        <v>22</v>
      </c>
      <c r="B25" s="9" t="s">
        <v>1555</v>
      </c>
      <c r="C25" s="9" t="str">
        <f t="shared" si="0"/>
        <v>女</v>
      </c>
      <c r="D25" s="9">
        <f ca="1" t="shared" si="1"/>
        <v>47</v>
      </c>
      <c r="E25" s="10" t="str">
        <f t="shared" si="2"/>
        <v>411323********054X</v>
      </c>
      <c r="F25" s="10" t="str">
        <f t="shared" si="3"/>
        <v>135****2702</v>
      </c>
      <c r="G25" s="11" t="s">
        <v>1556</v>
      </c>
      <c r="H25" s="9">
        <v>13569242702</v>
      </c>
      <c r="I25" s="9" t="s">
        <v>1508</v>
      </c>
      <c r="J25" s="9" t="s">
        <v>34</v>
      </c>
      <c r="K25" s="9" t="s">
        <v>295</v>
      </c>
      <c r="L25" s="9" t="s">
        <v>1268</v>
      </c>
      <c r="M25" s="9">
        <v>93</v>
      </c>
      <c r="N25" s="16">
        <v>411907659</v>
      </c>
      <c r="O25" s="9"/>
    </row>
    <row r="26" ht="26" customHeight="1" spans="1:15">
      <c r="A26" s="9">
        <v>23</v>
      </c>
      <c r="B26" s="9" t="s">
        <v>1557</v>
      </c>
      <c r="C26" s="9" t="str">
        <f t="shared" si="0"/>
        <v>女</v>
      </c>
      <c r="D26" s="9">
        <f ca="1" t="shared" si="1"/>
        <v>40</v>
      </c>
      <c r="E26" s="10" t="str">
        <f t="shared" si="2"/>
        <v>412926********3742</v>
      </c>
      <c r="F26" s="10" t="str">
        <f t="shared" si="3"/>
        <v>151****2536</v>
      </c>
      <c r="G26" s="11" t="s">
        <v>1558</v>
      </c>
      <c r="H26" s="9">
        <v>15188482536</v>
      </c>
      <c r="I26" s="9" t="s">
        <v>1511</v>
      </c>
      <c r="J26" s="9" t="s">
        <v>34</v>
      </c>
      <c r="K26" s="9" t="s">
        <v>295</v>
      </c>
      <c r="L26" s="9" t="s">
        <v>1268</v>
      </c>
      <c r="M26" s="9">
        <v>91</v>
      </c>
      <c r="N26" s="16">
        <v>411907646</v>
      </c>
      <c r="O26" s="9"/>
    </row>
    <row r="27" ht="26" customHeight="1" spans="1:15">
      <c r="A27" s="9">
        <v>24</v>
      </c>
      <c r="B27" s="9" t="s">
        <v>1559</v>
      </c>
      <c r="C27" s="9" t="str">
        <f t="shared" si="0"/>
        <v>女</v>
      </c>
      <c r="D27" s="9">
        <f ca="1" t="shared" si="1"/>
        <v>59</v>
      </c>
      <c r="E27" s="10" t="str">
        <f t="shared" si="2"/>
        <v>412926********3741</v>
      </c>
      <c r="F27" s="10" t="str">
        <f t="shared" si="3"/>
        <v>****</v>
      </c>
      <c r="G27" s="11" t="s">
        <v>1560</v>
      </c>
      <c r="H27" s="9"/>
      <c r="I27" s="9" t="s">
        <v>1511</v>
      </c>
      <c r="J27" s="9" t="s">
        <v>34</v>
      </c>
      <c r="K27" s="9" t="s">
        <v>295</v>
      </c>
      <c r="L27" s="9" t="s">
        <v>1268</v>
      </c>
      <c r="M27" s="9">
        <v>92</v>
      </c>
      <c r="N27" s="16">
        <v>411907661</v>
      </c>
      <c r="O27" s="9"/>
    </row>
    <row r="28" ht="26" customHeight="1" spans="1:15">
      <c r="A28" s="9">
        <v>25</v>
      </c>
      <c r="B28" s="9" t="s">
        <v>1561</v>
      </c>
      <c r="C28" s="9" t="str">
        <f t="shared" si="0"/>
        <v>女</v>
      </c>
      <c r="D28" s="9">
        <f ca="1" t="shared" si="1"/>
        <v>52</v>
      </c>
      <c r="E28" s="10" t="str">
        <f t="shared" si="2"/>
        <v>412926********3726</v>
      </c>
      <c r="F28" s="10" t="str">
        <f t="shared" si="3"/>
        <v>150****4597</v>
      </c>
      <c r="G28" s="11" t="s">
        <v>1562</v>
      </c>
      <c r="H28" s="9">
        <v>15037714597</v>
      </c>
      <c r="I28" s="9" t="s">
        <v>1511</v>
      </c>
      <c r="J28" s="9" t="s">
        <v>34</v>
      </c>
      <c r="K28" s="9" t="s">
        <v>295</v>
      </c>
      <c r="L28" s="9" t="s">
        <v>1268</v>
      </c>
      <c r="M28" s="9">
        <v>93</v>
      </c>
      <c r="N28" s="16">
        <v>411907669</v>
      </c>
      <c r="O28" s="9"/>
    </row>
    <row r="29" ht="26" customHeight="1" spans="1:15">
      <c r="A29" s="9">
        <v>26</v>
      </c>
      <c r="B29" s="9" t="s">
        <v>1563</v>
      </c>
      <c r="C29" s="9" t="str">
        <f t="shared" si="0"/>
        <v>女</v>
      </c>
      <c r="D29" s="9">
        <f ca="1" t="shared" si="1"/>
        <v>54</v>
      </c>
      <c r="E29" s="10" t="str">
        <f t="shared" si="2"/>
        <v>412926********3766</v>
      </c>
      <c r="F29" s="10" t="str">
        <f t="shared" si="3"/>
        <v>133****8379</v>
      </c>
      <c r="G29" s="11" t="s">
        <v>1564</v>
      </c>
      <c r="H29" s="9">
        <v>13333658379</v>
      </c>
      <c r="I29" s="9" t="s">
        <v>1532</v>
      </c>
      <c r="J29" s="9" t="s">
        <v>52</v>
      </c>
      <c r="K29" s="9" t="s">
        <v>295</v>
      </c>
      <c r="L29" s="9" t="s">
        <v>1268</v>
      </c>
      <c r="M29" s="9">
        <v>91</v>
      </c>
      <c r="N29" s="16">
        <v>411907683</v>
      </c>
      <c r="O29" s="9"/>
    </row>
    <row r="30" ht="26" customHeight="1" spans="1:15">
      <c r="A30" s="9">
        <v>27</v>
      </c>
      <c r="B30" s="9" t="s">
        <v>1565</v>
      </c>
      <c r="C30" s="9" t="str">
        <f t="shared" si="0"/>
        <v>女</v>
      </c>
      <c r="D30" s="9">
        <f ca="1" t="shared" si="1"/>
        <v>52</v>
      </c>
      <c r="E30" s="10" t="str">
        <f t="shared" si="2"/>
        <v>412926********3744</v>
      </c>
      <c r="F30" s="10" t="str">
        <f t="shared" si="3"/>
        <v>150****1415</v>
      </c>
      <c r="G30" s="11" t="s">
        <v>1566</v>
      </c>
      <c r="H30" s="9">
        <v>15038701415</v>
      </c>
      <c r="I30" s="9" t="s">
        <v>1567</v>
      </c>
      <c r="J30" s="9" t="s">
        <v>34</v>
      </c>
      <c r="K30" s="9" t="s">
        <v>295</v>
      </c>
      <c r="L30" s="9" t="s">
        <v>1268</v>
      </c>
      <c r="M30" s="9">
        <v>92</v>
      </c>
      <c r="N30" s="16">
        <v>411907676</v>
      </c>
      <c r="O30" s="9"/>
    </row>
    <row r="31" ht="26" customHeight="1" spans="1:15">
      <c r="A31" s="9">
        <v>28</v>
      </c>
      <c r="B31" s="9" t="s">
        <v>1568</v>
      </c>
      <c r="C31" s="9" t="str">
        <f t="shared" si="0"/>
        <v>女</v>
      </c>
      <c r="D31" s="9">
        <f ca="1" t="shared" si="1"/>
        <v>25</v>
      </c>
      <c r="E31" s="10" t="str">
        <f t="shared" si="2"/>
        <v>411327********3745</v>
      </c>
      <c r="F31" s="10" t="str">
        <f t="shared" si="3"/>
        <v>183****2488</v>
      </c>
      <c r="G31" s="11" t="s">
        <v>1569</v>
      </c>
      <c r="H31" s="9">
        <v>18338152488</v>
      </c>
      <c r="I31" s="9" t="s">
        <v>1570</v>
      </c>
      <c r="J31" s="9" t="s">
        <v>52</v>
      </c>
      <c r="K31" s="9" t="s">
        <v>295</v>
      </c>
      <c r="L31" s="9" t="s">
        <v>1268</v>
      </c>
      <c r="M31" s="9">
        <v>95</v>
      </c>
      <c r="N31" s="16">
        <v>411907664</v>
      </c>
      <c r="O31" s="9"/>
    </row>
    <row r="32" ht="26" customHeight="1" spans="1:15">
      <c r="A32" s="9">
        <v>29</v>
      </c>
      <c r="B32" s="9" t="s">
        <v>1571</v>
      </c>
      <c r="C32" s="9" t="str">
        <f t="shared" si="0"/>
        <v>女</v>
      </c>
      <c r="D32" s="9">
        <f ca="1" t="shared" si="1"/>
        <v>24</v>
      </c>
      <c r="E32" s="10" t="str">
        <f t="shared" si="2"/>
        <v>411327********3740</v>
      </c>
      <c r="F32" s="10" t="str">
        <f t="shared" si="3"/>
        <v>135****9282</v>
      </c>
      <c r="G32" s="11" t="s">
        <v>1572</v>
      </c>
      <c r="H32" s="9">
        <v>13525169282</v>
      </c>
      <c r="I32" s="9" t="s">
        <v>1573</v>
      </c>
      <c r="J32" s="9" t="s">
        <v>23</v>
      </c>
      <c r="K32" s="9" t="s">
        <v>295</v>
      </c>
      <c r="L32" s="9" t="s">
        <v>1268</v>
      </c>
      <c r="M32" s="9">
        <v>95</v>
      </c>
      <c r="N32" s="16">
        <v>411907674</v>
      </c>
      <c r="O32" s="9"/>
    </row>
    <row r="33" ht="26" customHeight="1" spans="1:15">
      <c r="A33" s="9">
        <v>30</v>
      </c>
      <c r="B33" s="9" t="s">
        <v>1574</v>
      </c>
      <c r="C33" s="9" t="str">
        <f t="shared" si="0"/>
        <v>女</v>
      </c>
      <c r="D33" s="9">
        <f ca="1" t="shared" si="1"/>
        <v>56</v>
      </c>
      <c r="E33" s="10" t="str">
        <f t="shared" si="2"/>
        <v>412926********3744</v>
      </c>
      <c r="F33" s="10" t="str">
        <f t="shared" si="3"/>
        <v>151****0481</v>
      </c>
      <c r="G33" s="11" t="s">
        <v>1575</v>
      </c>
      <c r="H33" s="9">
        <v>15188210481</v>
      </c>
      <c r="I33" s="9" t="s">
        <v>1508</v>
      </c>
      <c r="J33" s="9" t="s">
        <v>52</v>
      </c>
      <c r="K33" s="9" t="s">
        <v>295</v>
      </c>
      <c r="L33" s="9" t="s">
        <v>1268</v>
      </c>
      <c r="M33" s="9">
        <v>91</v>
      </c>
      <c r="N33" s="16">
        <v>411907689</v>
      </c>
      <c r="O33" s="9"/>
    </row>
    <row r="34" ht="26" customHeight="1" spans="1:15">
      <c r="A34" s="9">
        <v>31</v>
      </c>
      <c r="B34" s="9" t="s">
        <v>1576</v>
      </c>
      <c r="C34" s="9" t="str">
        <f t="shared" si="0"/>
        <v>男</v>
      </c>
      <c r="D34" s="9">
        <f ca="1" t="shared" si="1"/>
        <v>52</v>
      </c>
      <c r="E34" s="10" t="str">
        <f t="shared" si="2"/>
        <v>412926********3716</v>
      </c>
      <c r="F34" s="10" t="str">
        <f t="shared" si="3"/>
        <v>139****3463</v>
      </c>
      <c r="G34" s="11" t="s">
        <v>1577</v>
      </c>
      <c r="H34" s="9">
        <v>13938983463</v>
      </c>
      <c r="I34" s="9" t="s">
        <v>1578</v>
      </c>
      <c r="J34" s="9" t="s">
        <v>34</v>
      </c>
      <c r="K34" s="9" t="s">
        <v>295</v>
      </c>
      <c r="L34" s="9" t="s">
        <v>1268</v>
      </c>
      <c r="M34" s="28">
        <v>92</v>
      </c>
      <c r="N34" s="16">
        <v>411907686</v>
      </c>
      <c r="O34" s="9"/>
    </row>
    <row r="35" ht="26" customHeight="1" spans="1:15">
      <c r="A35" s="9">
        <v>32</v>
      </c>
      <c r="B35" s="9" t="s">
        <v>1579</v>
      </c>
      <c r="C35" s="9" t="str">
        <f t="shared" si="0"/>
        <v>女</v>
      </c>
      <c r="D35" s="9">
        <f ca="1" t="shared" si="1"/>
        <v>56</v>
      </c>
      <c r="E35" s="10" t="str">
        <f t="shared" si="2"/>
        <v>412926********372X</v>
      </c>
      <c r="F35" s="10" t="str">
        <f t="shared" si="3"/>
        <v>158****7927</v>
      </c>
      <c r="G35" s="11" t="s">
        <v>1580</v>
      </c>
      <c r="H35" s="9">
        <v>15838427927</v>
      </c>
      <c r="I35" s="9" t="s">
        <v>1508</v>
      </c>
      <c r="J35" s="9" t="s">
        <v>34</v>
      </c>
      <c r="K35" s="9" t="s">
        <v>295</v>
      </c>
      <c r="L35" s="9" t="s">
        <v>1268</v>
      </c>
      <c r="M35" s="28">
        <v>90</v>
      </c>
      <c r="N35" s="16">
        <v>411907656</v>
      </c>
      <c r="O35" s="9"/>
    </row>
    <row r="36" ht="26" customHeight="1" spans="1:15">
      <c r="A36" s="9">
        <v>33</v>
      </c>
      <c r="B36" s="9" t="s">
        <v>1581</v>
      </c>
      <c r="C36" s="9" t="str">
        <f t="shared" si="0"/>
        <v>女</v>
      </c>
      <c r="D36" s="9">
        <f ca="1" t="shared" si="1"/>
        <v>59</v>
      </c>
      <c r="E36" s="10" t="str">
        <f t="shared" si="2"/>
        <v>412926********3720</v>
      </c>
      <c r="F36" s="10" t="str">
        <f t="shared" si="3"/>
        <v>185****3849</v>
      </c>
      <c r="G36" s="11" t="s">
        <v>1582</v>
      </c>
      <c r="H36" s="9">
        <v>18538733849</v>
      </c>
      <c r="I36" s="9" t="s">
        <v>1508</v>
      </c>
      <c r="J36" s="9" t="s">
        <v>23</v>
      </c>
      <c r="K36" s="9" t="s">
        <v>295</v>
      </c>
      <c r="L36" s="9" t="s">
        <v>1268</v>
      </c>
      <c r="M36" s="28">
        <v>95</v>
      </c>
      <c r="N36" s="16">
        <v>411907684</v>
      </c>
      <c r="O36" s="9"/>
    </row>
    <row r="37" ht="26" customHeight="1" spans="1:15">
      <c r="A37" s="9">
        <v>34</v>
      </c>
      <c r="B37" s="9" t="s">
        <v>1583</v>
      </c>
      <c r="C37" s="9" t="str">
        <f t="shared" si="0"/>
        <v>男</v>
      </c>
      <c r="D37" s="9">
        <f ca="1" t="shared" si="1"/>
        <v>59</v>
      </c>
      <c r="E37" s="10" t="str">
        <f t="shared" si="2"/>
        <v>412926********3739</v>
      </c>
      <c r="F37" s="10" t="str">
        <f t="shared" si="3"/>
        <v>158****1141</v>
      </c>
      <c r="G37" s="11" t="s">
        <v>1584</v>
      </c>
      <c r="H37" s="9">
        <v>15838751141</v>
      </c>
      <c r="I37" s="9" t="s">
        <v>1578</v>
      </c>
      <c r="J37" s="9" t="s">
        <v>23</v>
      </c>
      <c r="K37" s="9" t="s">
        <v>295</v>
      </c>
      <c r="L37" s="9" t="s">
        <v>1268</v>
      </c>
      <c r="M37" s="28">
        <v>93</v>
      </c>
      <c r="N37" s="16">
        <v>411907687</v>
      </c>
      <c r="O37" s="9"/>
    </row>
    <row r="38" ht="26" customHeight="1" spans="1:15">
      <c r="A38" s="9">
        <v>35</v>
      </c>
      <c r="B38" s="9" t="s">
        <v>1585</v>
      </c>
      <c r="C38" s="9" t="str">
        <f t="shared" si="0"/>
        <v>女</v>
      </c>
      <c r="D38" s="9">
        <f ca="1" t="shared" si="1"/>
        <v>60</v>
      </c>
      <c r="E38" s="10" t="str">
        <f t="shared" si="2"/>
        <v>412926********3745</v>
      </c>
      <c r="F38" s="10" t="str">
        <f t="shared" si="3"/>
        <v>152****5622</v>
      </c>
      <c r="G38" s="11" t="s">
        <v>1586</v>
      </c>
      <c r="H38" s="9">
        <v>15236015622</v>
      </c>
      <c r="I38" s="9" t="s">
        <v>1587</v>
      </c>
      <c r="J38" s="9" t="s">
        <v>52</v>
      </c>
      <c r="K38" s="9" t="s">
        <v>295</v>
      </c>
      <c r="L38" s="9" t="s">
        <v>1268</v>
      </c>
      <c r="M38" s="28">
        <v>95</v>
      </c>
      <c r="N38" s="16">
        <v>411907650</v>
      </c>
      <c r="O38" s="9"/>
    </row>
    <row r="39" ht="26" customHeight="1" spans="1:15">
      <c r="A39" s="9">
        <v>36</v>
      </c>
      <c r="B39" s="9" t="s">
        <v>1588</v>
      </c>
      <c r="C39" s="9" t="str">
        <f t="shared" si="0"/>
        <v>女</v>
      </c>
      <c r="D39" s="9">
        <f ca="1" t="shared" si="1"/>
        <v>57</v>
      </c>
      <c r="E39" s="10" t="str">
        <f t="shared" si="2"/>
        <v>412926********3742</v>
      </c>
      <c r="F39" s="10" t="str">
        <f t="shared" si="3"/>
        <v>189****8487</v>
      </c>
      <c r="G39" s="11" t="s">
        <v>1589</v>
      </c>
      <c r="H39" s="9">
        <v>18937728487</v>
      </c>
      <c r="I39" s="9" t="s">
        <v>1573</v>
      </c>
      <c r="J39" s="9" t="s">
        <v>34</v>
      </c>
      <c r="K39" s="9" t="s">
        <v>295</v>
      </c>
      <c r="L39" s="9" t="s">
        <v>1268</v>
      </c>
      <c r="M39" s="28">
        <v>92</v>
      </c>
      <c r="N39" s="16">
        <v>411907651</v>
      </c>
      <c r="O39" s="9"/>
    </row>
    <row r="40" ht="26" customHeight="1" spans="1:15">
      <c r="A40" s="9">
        <v>37</v>
      </c>
      <c r="B40" s="9" t="s">
        <v>1590</v>
      </c>
      <c r="C40" s="9" t="str">
        <f t="shared" si="0"/>
        <v>女</v>
      </c>
      <c r="D40" s="9">
        <f ca="1" t="shared" si="1"/>
        <v>47</v>
      </c>
      <c r="E40" s="10" t="str">
        <f t="shared" si="2"/>
        <v>412926********3722</v>
      </c>
      <c r="F40" s="10" t="str">
        <f t="shared" si="3"/>
        <v>158****7278</v>
      </c>
      <c r="G40" s="11" t="s">
        <v>1591</v>
      </c>
      <c r="H40" s="9">
        <v>15838437278</v>
      </c>
      <c r="I40" s="9" t="s">
        <v>1573</v>
      </c>
      <c r="J40" s="9" t="s">
        <v>34</v>
      </c>
      <c r="K40" s="9" t="s">
        <v>295</v>
      </c>
      <c r="L40" s="9" t="s">
        <v>1268</v>
      </c>
      <c r="M40" s="28">
        <v>93</v>
      </c>
      <c r="N40" s="16">
        <v>411907653</v>
      </c>
      <c r="O40" s="9"/>
    </row>
    <row r="41" ht="26" customHeight="1" spans="1:15">
      <c r="A41" s="9">
        <v>38</v>
      </c>
      <c r="B41" s="9" t="s">
        <v>1592</v>
      </c>
      <c r="C41" s="9" t="str">
        <f t="shared" si="0"/>
        <v>女</v>
      </c>
      <c r="D41" s="9">
        <f ca="1" t="shared" si="1"/>
        <v>51</v>
      </c>
      <c r="E41" s="10" t="str">
        <f t="shared" si="2"/>
        <v>412926********3725</v>
      </c>
      <c r="F41" s="10" t="str">
        <f t="shared" si="3"/>
        <v>134****6526</v>
      </c>
      <c r="G41" s="11" t="s">
        <v>1593</v>
      </c>
      <c r="H41" s="9">
        <v>13463606526</v>
      </c>
      <c r="I41" s="9" t="s">
        <v>1573</v>
      </c>
      <c r="J41" s="9" t="s">
        <v>34</v>
      </c>
      <c r="K41" s="9" t="s">
        <v>295</v>
      </c>
      <c r="L41" s="9" t="s">
        <v>1268</v>
      </c>
      <c r="M41" s="28">
        <v>94</v>
      </c>
      <c r="N41" s="16">
        <v>411907666</v>
      </c>
      <c r="O41" s="9"/>
    </row>
    <row r="42" ht="26" customHeight="1" spans="1:15">
      <c r="A42" s="9">
        <v>39</v>
      </c>
      <c r="B42" s="9" t="s">
        <v>1594</v>
      </c>
      <c r="C42" s="9" t="str">
        <f t="shared" si="0"/>
        <v>女</v>
      </c>
      <c r="D42" s="9">
        <f ca="1" t="shared" si="1"/>
        <v>57</v>
      </c>
      <c r="E42" s="10" t="str">
        <f t="shared" si="2"/>
        <v>412926********3722</v>
      </c>
      <c r="F42" s="10" t="str">
        <f t="shared" si="3"/>
        <v>139****3430</v>
      </c>
      <c r="G42" s="11" t="s">
        <v>1595</v>
      </c>
      <c r="H42" s="9">
        <v>13949323430</v>
      </c>
      <c r="I42" s="9" t="s">
        <v>1573</v>
      </c>
      <c r="J42" s="9" t="s">
        <v>34</v>
      </c>
      <c r="K42" s="9" t="s">
        <v>295</v>
      </c>
      <c r="L42" s="9" t="s">
        <v>1268</v>
      </c>
      <c r="M42" s="28">
        <v>92</v>
      </c>
      <c r="N42" s="16">
        <v>411907657</v>
      </c>
      <c r="O42" s="9"/>
    </row>
    <row r="43" ht="26" customHeight="1" spans="1:15">
      <c r="A43" s="9">
        <v>40</v>
      </c>
      <c r="B43" s="9" t="s">
        <v>1596</v>
      </c>
      <c r="C43" s="9" t="str">
        <f t="shared" si="0"/>
        <v>女</v>
      </c>
      <c r="D43" s="9">
        <f ca="1" t="shared" si="1"/>
        <v>56</v>
      </c>
      <c r="E43" s="10" t="str">
        <f t="shared" si="2"/>
        <v>412926********3729</v>
      </c>
      <c r="F43" s="10" t="str">
        <f t="shared" si="3"/>
        <v>182****3741</v>
      </c>
      <c r="G43" s="11" t="s">
        <v>1597</v>
      </c>
      <c r="H43" s="9">
        <v>18238193741</v>
      </c>
      <c r="I43" s="9" t="s">
        <v>1573</v>
      </c>
      <c r="J43" s="9" t="s">
        <v>52</v>
      </c>
      <c r="K43" s="9" t="s">
        <v>295</v>
      </c>
      <c r="L43" s="9" t="s">
        <v>1268</v>
      </c>
      <c r="M43" s="28">
        <v>91</v>
      </c>
      <c r="N43" s="16">
        <v>411907660</v>
      </c>
      <c r="O43" s="9"/>
    </row>
    <row r="44" ht="26" customHeight="1" spans="1:15">
      <c r="A44" s="9">
        <v>41</v>
      </c>
      <c r="B44" s="9" t="s">
        <v>1598</v>
      </c>
      <c r="C44" s="9" t="str">
        <f t="shared" si="0"/>
        <v>女</v>
      </c>
      <c r="D44" s="9">
        <f ca="1" t="shared" si="1"/>
        <v>56</v>
      </c>
      <c r="E44" s="10" t="str">
        <f t="shared" si="2"/>
        <v>412926********3722</v>
      </c>
      <c r="F44" s="10" t="str">
        <f t="shared" si="3"/>
        <v>159****1560</v>
      </c>
      <c r="G44" s="11" t="s">
        <v>1599</v>
      </c>
      <c r="H44" s="9">
        <v>15938821560</v>
      </c>
      <c r="I44" s="9" t="s">
        <v>1511</v>
      </c>
      <c r="J44" s="9" t="s">
        <v>52</v>
      </c>
      <c r="K44" s="9" t="s">
        <v>295</v>
      </c>
      <c r="L44" s="9" t="s">
        <v>1268</v>
      </c>
      <c r="M44" s="28">
        <v>95</v>
      </c>
      <c r="N44" s="16">
        <v>411907694</v>
      </c>
      <c r="O44" s="9"/>
    </row>
    <row r="45" ht="26" customHeight="1" spans="1:15">
      <c r="A45" s="9">
        <v>42</v>
      </c>
      <c r="B45" s="9" t="s">
        <v>1600</v>
      </c>
      <c r="C45" s="9" t="str">
        <f t="shared" si="0"/>
        <v>女</v>
      </c>
      <c r="D45" s="9">
        <f ca="1" t="shared" si="1"/>
        <v>51</v>
      </c>
      <c r="E45" s="10" t="str">
        <f t="shared" si="2"/>
        <v>412926********3763</v>
      </c>
      <c r="F45" s="10" t="str">
        <f t="shared" si="3"/>
        <v>132****4943</v>
      </c>
      <c r="G45" s="11" t="s">
        <v>1601</v>
      </c>
      <c r="H45" s="9">
        <v>13262044943</v>
      </c>
      <c r="I45" s="9" t="s">
        <v>1511</v>
      </c>
      <c r="J45" s="9" t="s">
        <v>52</v>
      </c>
      <c r="K45" s="9" t="s">
        <v>295</v>
      </c>
      <c r="L45" s="9" t="s">
        <v>1268</v>
      </c>
      <c r="M45" s="28">
        <v>93</v>
      </c>
      <c r="N45" s="16">
        <v>411907648</v>
      </c>
      <c r="O45" s="9"/>
    </row>
    <row r="46" ht="26" customHeight="1" spans="1:15">
      <c r="A46" s="9">
        <v>43</v>
      </c>
      <c r="B46" s="9" t="s">
        <v>1602</v>
      </c>
      <c r="C46" s="9" t="str">
        <f t="shared" si="0"/>
        <v>女</v>
      </c>
      <c r="D46" s="9">
        <f ca="1" t="shared" si="1"/>
        <v>58</v>
      </c>
      <c r="E46" s="10" t="str">
        <f t="shared" si="2"/>
        <v>412926********3769</v>
      </c>
      <c r="F46" s="10" t="str">
        <f t="shared" si="3"/>
        <v>151****6282</v>
      </c>
      <c r="G46" s="11" t="s">
        <v>1603</v>
      </c>
      <c r="H46" s="9">
        <v>15139086282</v>
      </c>
      <c r="I46" s="9" t="s">
        <v>1511</v>
      </c>
      <c r="J46" s="9" t="s">
        <v>52</v>
      </c>
      <c r="K46" s="9" t="s">
        <v>295</v>
      </c>
      <c r="L46" s="9" t="s">
        <v>1268</v>
      </c>
      <c r="M46" s="28">
        <v>95</v>
      </c>
      <c r="N46" s="16">
        <v>411907654</v>
      </c>
      <c r="O46" s="9"/>
    </row>
    <row r="47" ht="26" customHeight="1" spans="1:15">
      <c r="A47" s="9">
        <v>44</v>
      </c>
      <c r="B47" s="9" t="s">
        <v>1604</v>
      </c>
      <c r="C47" s="9" t="str">
        <f t="shared" si="0"/>
        <v>女</v>
      </c>
      <c r="D47" s="9">
        <f ca="1" t="shared" si="1"/>
        <v>56</v>
      </c>
      <c r="E47" s="10" t="str">
        <f t="shared" si="2"/>
        <v>412926********3720</v>
      </c>
      <c r="F47" s="10" t="str">
        <f t="shared" si="3"/>
        <v>152****9683</v>
      </c>
      <c r="G47" s="11" t="s">
        <v>1605</v>
      </c>
      <c r="H47" s="9">
        <v>15225619683</v>
      </c>
      <c r="I47" s="9" t="s">
        <v>1511</v>
      </c>
      <c r="J47" s="9" t="s">
        <v>52</v>
      </c>
      <c r="K47" s="9" t="s">
        <v>295</v>
      </c>
      <c r="L47" s="9" t="s">
        <v>1268</v>
      </c>
      <c r="M47" s="28">
        <v>93</v>
      </c>
      <c r="N47" s="16">
        <v>411907675</v>
      </c>
      <c r="O47" s="9"/>
    </row>
    <row r="48" ht="26" customHeight="1" spans="1:15">
      <c r="A48" s="9">
        <v>45</v>
      </c>
      <c r="B48" s="9" t="s">
        <v>1606</v>
      </c>
      <c r="C48" s="9" t="str">
        <f t="shared" si="0"/>
        <v>女</v>
      </c>
      <c r="D48" s="9">
        <f ca="1" t="shared" si="1"/>
        <v>33</v>
      </c>
      <c r="E48" s="10" t="str">
        <f t="shared" si="2"/>
        <v>411323********0561</v>
      </c>
      <c r="F48" s="10" t="str">
        <f t="shared" si="3"/>
        <v>158****2750</v>
      </c>
      <c r="G48" s="11" t="s">
        <v>1607</v>
      </c>
      <c r="H48" s="9">
        <v>15893362750</v>
      </c>
      <c r="I48" s="9" t="s">
        <v>1545</v>
      </c>
      <c r="J48" s="9" t="s">
        <v>52</v>
      </c>
      <c r="K48" s="9" t="s">
        <v>295</v>
      </c>
      <c r="L48" s="9" t="s">
        <v>1268</v>
      </c>
      <c r="M48" s="28">
        <v>95</v>
      </c>
      <c r="N48" s="16">
        <v>411327672</v>
      </c>
      <c r="O48" s="9"/>
    </row>
    <row r="49" ht="26" customHeight="1" spans="1:15">
      <c r="A49" s="9">
        <v>46</v>
      </c>
      <c r="B49" s="9" t="s">
        <v>1608</v>
      </c>
      <c r="C49" s="9" t="str">
        <f t="shared" si="0"/>
        <v>女</v>
      </c>
      <c r="D49" s="9">
        <f ca="1" t="shared" si="1"/>
        <v>48</v>
      </c>
      <c r="E49" s="10" t="str">
        <f t="shared" si="2"/>
        <v>412926********3740</v>
      </c>
      <c r="F49" s="10" t="str">
        <f t="shared" si="3"/>
        <v>152****0972</v>
      </c>
      <c r="G49" s="11" t="s">
        <v>1609</v>
      </c>
      <c r="H49" s="9">
        <v>15225670972</v>
      </c>
      <c r="I49" s="9" t="s">
        <v>1545</v>
      </c>
      <c r="J49" s="9" t="s">
        <v>34</v>
      </c>
      <c r="K49" s="9" t="s">
        <v>295</v>
      </c>
      <c r="L49" s="9" t="s">
        <v>1268</v>
      </c>
      <c r="M49" s="28">
        <v>92</v>
      </c>
      <c r="N49" s="16">
        <v>411907682</v>
      </c>
      <c r="O49" s="9"/>
    </row>
    <row r="50" ht="26" customHeight="1" spans="1:15">
      <c r="A50" s="9">
        <v>47</v>
      </c>
      <c r="B50" s="9" t="s">
        <v>1610</v>
      </c>
      <c r="C50" s="9" t="str">
        <f t="shared" si="0"/>
        <v>女</v>
      </c>
      <c r="D50" s="9">
        <f ca="1" t="shared" si="1"/>
        <v>52</v>
      </c>
      <c r="E50" s="10" t="str">
        <f t="shared" si="2"/>
        <v>412926********3729</v>
      </c>
      <c r="F50" s="10" t="str">
        <f t="shared" si="3"/>
        <v>132****3917</v>
      </c>
      <c r="G50" s="11" t="s">
        <v>1611</v>
      </c>
      <c r="H50" s="9">
        <v>13203763917</v>
      </c>
      <c r="I50" s="9" t="s">
        <v>1511</v>
      </c>
      <c r="J50" s="9" t="s">
        <v>34</v>
      </c>
      <c r="K50" s="9" t="s">
        <v>295</v>
      </c>
      <c r="L50" s="9" t="s">
        <v>1268</v>
      </c>
      <c r="M50" s="28">
        <v>95</v>
      </c>
      <c r="N50" s="16">
        <v>411907647</v>
      </c>
      <c r="O50" s="9"/>
    </row>
    <row r="51" ht="26" customHeight="1" spans="1:15">
      <c r="A51" s="9">
        <v>48</v>
      </c>
      <c r="B51" s="9" t="s">
        <v>1612</v>
      </c>
      <c r="C51" s="9" t="str">
        <f t="shared" si="0"/>
        <v>女</v>
      </c>
      <c r="D51" s="9">
        <f ca="1" t="shared" si="1"/>
        <v>52</v>
      </c>
      <c r="E51" s="10" t="str">
        <f t="shared" si="2"/>
        <v>412926********3724</v>
      </c>
      <c r="F51" s="10" t="str">
        <f t="shared" si="3"/>
        <v>152****3613</v>
      </c>
      <c r="G51" s="11" t="s">
        <v>1613</v>
      </c>
      <c r="H51" s="9">
        <v>15290373613</v>
      </c>
      <c r="I51" s="9" t="s">
        <v>1511</v>
      </c>
      <c r="J51" s="9" t="s">
        <v>52</v>
      </c>
      <c r="K51" s="9" t="s">
        <v>295</v>
      </c>
      <c r="L51" s="9" t="s">
        <v>1268</v>
      </c>
      <c r="M51" s="28">
        <v>92</v>
      </c>
      <c r="N51" s="16">
        <v>411907663</v>
      </c>
      <c r="O51" s="9"/>
    </row>
    <row r="52" ht="26" customHeight="1" spans="1:15">
      <c r="A52" s="9">
        <v>49</v>
      </c>
      <c r="B52" s="9" t="s">
        <v>1614</v>
      </c>
      <c r="C52" s="9" t="str">
        <f t="shared" si="0"/>
        <v>女</v>
      </c>
      <c r="D52" s="9">
        <f ca="1" t="shared" si="1"/>
        <v>52</v>
      </c>
      <c r="E52" s="10" t="str">
        <f t="shared" si="2"/>
        <v>412926********3745</v>
      </c>
      <c r="F52" s="10" t="str">
        <f t="shared" si="3"/>
        <v>137****8862</v>
      </c>
      <c r="G52" s="11" t="s">
        <v>1615</v>
      </c>
      <c r="H52" s="9">
        <v>13723498862</v>
      </c>
      <c r="I52" s="9" t="s">
        <v>1511</v>
      </c>
      <c r="J52" s="9" t="s">
        <v>34</v>
      </c>
      <c r="K52" s="9" t="s">
        <v>295</v>
      </c>
      <c r="L52" s="9" t="s">
        <v>1268</v>
      </c>
      <c r="M52" s="28">
        <v>91</v>
      </c>
      <c r="N52" s="16">
        <v>411907673</v>
      </c>
      <c r="O52" s="9"/>
    </row>
    <row r="53" ht="26" customHeight="1" spans="1:15">
      <c r="A53" s="9">
        <v>50</v>
      </c>
      <c r="B53" s="9" t="s">
        <v>1616</v>
      </c>
      <c r="C53" s="9" t="str">
        <f t="shared" si="0"/>
        <v>女</v>
      </c>
      <c r="D53" s="9">
        <f ca="1" t="shared" si="1"/>
        <v>43</v>
      </c>
      <c r="E53" s="10" t="str">
        <f t="shared" si="2"/>
        <v>412926********3747</v>
      </c>
      <c r="F53" s="10" t="str">
        <f t="shared" si="3"/>
        <v>177****6337</v>
      </c>
      <c r="G53" s="11" t="s">
        <v>1617</v>
      </c>
      <c r="H53" s="9">
        <v>17761616337</v>
      </c>
      <c r="I53" s="9" t="s">
        <v>1587</v>
      </c>
      <c r="J53" s="9" t="s">
        <v>34</v>
      </c>
      <c r="K53" s="9" t="s">
        <v>295</v>
      </c>
      <c r="L53" s="9" t="s">
        <v>1268</v>
      </c>
      <c r="M53" s="28">
        <v>93</v>
      </c>
      <c r="N53" s="16">
        <v>411907645</v>
      </c>
      <c r="O53" s="9"/>
    </row>
  </sheetData>
  <mergeCells count="4">
    <mergeCell ref="A1:O1"/>
    <mergeCell ref="A2:C2"/>
    <mergeCell ref="I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opLeftCell="A51" workbookViewId="0">
      <selection activeCell="E51" sqref="A$1:O$1048576"/>
    </sheetView>
  </sheetViews>
  <sheetFormatPr defaultColWidth="8.89166666666667" defaultRowHeight="13.5"/>
  <cols>
    <col min="1" max="1" width="5.86666666666667" customWidth="1"/>
    <col min="2" max="2" width="7.225" customWidth="1"/>
    <col min="3" max="3" width="5.55833333333333" customWidth="1"/>
    <col min="4" max="4" width="5.33333333333333" customWidth="1"/>
    <col min="5" max="5" width="20.5" customWidth="1"/>
    <col min="6" max="6" width="15.125" customWidth="1"/>
    <col min="7" max="7" width="19.225" hidden="1" customWidth="1"/>
    <col min="8" max="8" width="11.775" hidden="1" customWidth="1"/>
    <col min="9" max="9" width="21.4166666666667" customWidth="1"/>
    <col min="10" max="10" width="10.4" customWidth="1"/>
    <col min="12" max="12" width="11.1083333333333" customWidth="1"/>
    <col min="13" max="13" width="6.44166666666667" customWidth="1"/>
    <col min="14" max="14" width="11.5583333333333" customWidth="1"/>
    <col min="15" max="15" width="7.325" customWidth="1"/>
  </cols>
  <sheetData>
    <row r="1" ht="20.25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9"/>
      <c r="N1" s="1"/>
      <c r="O1" s="1"/>
    </row>
    <row r="2" spans="1:15">
      <c r="A2" s="2" t="s">
        <v>3</v>
      </c>
      <c r="B2" s="2"/>
      <c r="C2" s="2"/>
      <c r="D2" s="3"/>
      <c r="E2" s="3"/>
      <c r="F2" s="3"/>
      <c r="G2" s="3"/>
      <c r="H2" s="2" t="s">
        <v>1618</v>
      </c>
      <c r="I2" s="2"/>
      <c r="J2" s="2"/>
      <c r="K2" s="2" t="s">
        <v>1505</v>
      </c>
      <c r="L2" s="2"/>
      <c r="M2" s="2"/>
      <c r="N2" s="12"/>
      <c r="O2" s="12"/>
    </row>
    <row r="3" ht="29.5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15" t="s">
        <v>17</v>
      </c>
    </row>
    <row r="4" ht="29.5" customHeight="1" spans="1:15">
      <c r="A4" s="9">
        <v>1</v>
      </c>
      <c r="B4" s="9" t="s">
        <v>1619</v>
      </c>
      <c r="C4" s="9" t="str">
        <f t="shared" ref="C4:C21" si="0">IF(MOD(MID(G4,17,1),2)=0,"女","男")</f>
        <v>女</v>
      </c>
      <c r="D4" s="9">
        <f ca="1" t="shared" ref="D4:D21" si="1">YEAR(TODAY())-MID(G4,7,4)</f>
        <v>49</v>
      </c>
      <c r="E4" s="10" t="str">
        <f t="shared" ref="E4:E53" si="2">REPLACE(G4,7,8,"********")</f>
        <v>412926********372X</v>
      </c>
      <c r="F4" s="10" t="str">
        <f t="shared" ref="F4:F53" si="3">REPLACE(H4,4,4,"****")</f>
        <v>157****4849</v>
      </c>
      <c r="G4" s="11" t="s">
        <v>1620</v>
      </c>
      <c r="H4" s="9">
        <v>15738074849</v>
      </c>
      <c r="I4" s="9" t="s">
        <v>1621</v>
      </c>
      <c r="J4" s="9" t="s">
        <v>34</v>
      </c>
      <c r="K4" s="9" t="s">
        <v>295</v>
      </c>
      <c r="L4" s="9" t="s">
        <v>1622</v>
      </c>
      <c r="M4" s="9">
        <v>93</v>
      </c>
      <c r="N4" s="16">
        <v>411907697</v>
      </c>
      <c r="O4" s="9"/>
    </row>
    <row r="5" ht="29.5" customHeight="1" spans="1:15">
      <c r="A5" s="9">
        <v>2</v>
      </c>
      <c r="B5" s="9" t="s">
        <v>1623</v>
      </c>
      <c r="C5" s="9" t="str">
        <f t="shared" si="0"/>
        <v>女</v>
      </c>
      <c r="D5" s="9">
        <f ca="1" t="shared" si="1"/>
        <v>31</v>
      </c>
      <c r="E5" s="10" t="str">
        <f t="shared" si="2"/>
        <v>411327********3726</v>
      </c>
      <c r="F5" s="10" t="str">
        <f t="shared" si="3"/>
        <v>182****3271</v>
      </c>
      <c r="G5" s="11" t="s">
        <v>1624</v>
      </c>
      <c r="H5" s="9">
        <v>18238413271</v>
      </c>
      <c r="I5" s="9" t="s">
        <v>1625</v>
      </c>
      <c r="J5" s="9" t="s">
        <v>156</v>
      </c>
      <c r="K5" s="9" t="s">
        <v>295</v>
      </c>
      <c r="L5" s="9" t="s">
        <v>1622</v>
      </c>
      <c r="M5" s="9">
        <v>91</v>
      </c>
      <c r="N5" s="16">
        <v>411906612</v>
      </c>
      <c r="O5" s="9"/>
    </row>
    <row r="6" ht="29.5" customHeight="1" spans="1:15">
      <c r="A6" s="9">
        <v>3</v>
      </c>
      <c r="B6" s="9" t="s">
        <v>1626</v>
      </c>
      <c r="C6" s="9" t="str">
        <f t="shared" si="0"/>
        <v>女</v>
      </c>
      <c r="D6" s="9">
        <f ca="1" t="shared" si="1"/>
        <v>54</v>
      </c>
      <c r="E6" s="10" t="str">
        <f t="shared" si="2"/>
        <v>412926********3720</v>
      </c>
      <c r="F6" s="10" t="str">
        <f t="shared" si="3"/>
        <v>134****9692</v>
      </c>
      <c r="G6" s="11" t="s">
        <v>1627</v>
      </c>
      <c r="H6" s="9">
        <v>13462609692</v>
      </c>
      <c r="I6" s="9" t="s">
        <v>1628</v>
      </c>
      <c r="J6" s="9" t="s">
        <v>52</v>
      </c>
      <c r="K6" s="9" t="s">
        <v>295</v>
      </c>
      <c r="L6" s="9" t="s">
        <v>1622</v>
      </c>
      <c r="M6" s="9">
        <v>90</v>
      </c>
      <c r="N6" s="16">
        <v>411906624</v>
      </c>
      <c r="O6" s="9"/>
    </row>
    <row r="7" ht="29.5" customHeight="1" spans="1:15">
      <c r="A7" s="9">
        <v>4</v>
      </c>
      <c r="B7" s="9" t="s">
        <v>1629</v>
      </c>
      <c r="C7" s="9" t="str">
        <f t="shared" si="0"/>
        <v>女</v>
      </c>
      <c r="D7" s="9">
        <f ca="1" t="shared" si="1"/>
        <v>51</v>
      </c>
      <c r="E7" s="10" t="str">
        <f t="shared" si="2"/>
        <v>412926********4606</v>
      </c>
      <c r="F7" s="10" t="str">
        <f t="shared" si="3"/>
        <v>159****7067</v>
      </c>
      <c r="G7" s="11" t="s">
        <v>1630</v>
      </c>
      <c r="H7" s="9">
        <v>15936437067</v>
      </c>
      <c r="I7" s="9" t="s">
        <v>1621</v>
      </c>
      <c r="J7" s="9" t="s">
        <v>34</v>
      </c>
      <c r="K7" s="9" t="s">
        <v>295</v>
      </c>
      <c r="L7" s="9" t="s">
        <v>1622</v>
      </c>
      <c r="M7" s="9">
        <v>93</v>
      </c>
      <c r="N7" s="16">
        <v>411907698</v>
      </c>
      <c r="O7" s="9"/>
    </row>
    <row r="8" ht="29.5" customHeight="1" spans="1:15">
      <c r="A8" s="9">
        <v>5</v>
      </c>
      <c r="B8" s="9" t="s">
        <v>1631</v>
      </c>
      <c r="C8" s="9" t="str">
        <f t="shared" si="0"/>
        <v>男</v>
      </c>
      <c r="D8" s="9">
        <f ca="1" t="shared" si="1"/>
        <v>51</v>
      </c>
      <c r="E8" s="10" t="str">
        <f t="shared" si="2"/>
        <v>412926********3750</v>
      </c>
      <c r="F8" s="10" t="str">
        <f t="shared" si="3"/>
        <v>158****9901</v>
      </c>
      <c r="G8" s="11" t="s">
        <v>1632</v>
      </c>
      <c r="H8" s="9">
        <v>15838459901</v>
      </c>
      <c r="I8" s="9" t="s">
        <v>1633</v>
      </c>
      <c r="J8" s="9" t="s">
        <v>34</v>
      </c>
      <c r="K8" s="9" t="s">
        <v>295</v>
      </c>
      <c r="L8" s="9" t="s">
        <v>1622</v>
      </c>
      <c r="M8" s="9">
        <v>90</v>
      </c>
      <c r="N8" s="16">
        <v>411906644</v>
      </c>
      <c r="O8" s="9"/>
    </row>
    <row r="9" ht="29.5" customHeight="1" spans="1:15">
      <c r="A9" s="9">
        <v>6</v>
      </c>
      <c r="B9" s="9" t="s">
        <v>1634</v>
      </c>
      <c r="C9" s="9" t="str">
        <f t="shared" si="0"/>
        <v>女</v>
      </c>
      <c r="D9" s="9">
        <f ca="1" t="shared" si="1"/>
        <v>51</v>
      </c>
      <c r="E9" s="10" t="str">
        <f t="shared" si="2"/>
        <v>412926********3745</v>
      </c>
      <c r="F9" s="10" t="str">
        <f t="shared" si="3"/>
        <v>186****3058</v>
      </c>
      <c r="G9" s="11" t="s">
        <v>1635</v>
      </c>
      <c r="H9" s="9">
        <v>18624813058</v>
      </c>
      <c r="I9" s="9" t="s">
        <v>1633</v>
      </c>
      <c r="J9" s="9" t="s">
        <v>34</v>
      </c>
      <c r="K9" s="9" t="s">
        <v>295</v>
      </c>
      <c r="L9" s="9" t="s">
        <v>1622</v>
      </c>
      <c r="M9" s="9">
        <v>93</v>
      </c>
      <c r="N9" s="16">
        <v>411906604</v>
      </c>
      <c r="O9" s="9"/>
    </row>
    <row r="10" ht="29.5" customHeight="1" spans="1:15">
      <c r="A10" s="9">
        <v>7</v>
      </c>
      <c r="B10" s="9" t="s">
        <v>1636</v>
      </c>
      <c r="C10" s="9" t="str">
        <f t="shared" si="0"/>
        <v>女</v>
      </c>
      <c r="D10" s="9">
        <f ca="1" t="shared" si="1"/>
        <v>44</v>
      </c>
      <c r="E10" s="10" t="str">
        <f t="shared" si="2"/>
        <v>412926********3723</v>
      </c>
      <c r="F10" s="10" t="str">
        <f t="shared" si="3"/>
        <v>136****3533</v>
      </c>
      <c r="G10" s="11" t="s">
        <v>1637</v>
      </c>
      <c r="H10" s="9">
        <v>13693883533</v>
      </c>
      <c r="I10" s="9" t="s">
        <v>1633</v>
      </c>
      <c r="J10" s="9" t="s">
        <v>34</v>
      </c>
      <c r="K10" s="9" t="s">
        <v>295</v>
      </c>
      <c r="L10" s="9" t="s">
        <v>1622</v>
      </c>
      <c r="M10" s="9">
        <v>92</v>
      </c>
      <c r="N10" s="16">
        <v>411906605</v>
      </c>
      <c r="O10" s="9"/>
    </row>
    <row r="11" ht="29.5" customHeight="1" spans="1:15">
      <c r="A11" s="9">
        <v>8</v>
      </c>
      <c r="B11" s="9" t="s">
        <v>1638</v>
      </c>
      <c r="C11" s="9" t="str">
        <f t="shared" si="0"/>
        <v>女</v>
      </c>
      <c r="D11" s="9">
        <f ca="1" t="shared" si="1"/>
        <v>57</v>
      </c>
      <c r="E11" s="10" t="str">
        <f t="shared" si="2"/>
        <v>412926********3728</v>
      </c>
      <c r="F11" s="10" t="str">
        <f t="shared" si="3"/>
        <v>158****0745</v>
      </c>
      <c r="G11" s="11" t="s">
        <v>1639</v>
      </c>
      <c r="H11" s="9">
        <v>15837750745</v>
      </c>
      <c r="I11" s="9" t="s">
        <v>1640</v>
      </c>
      <c r="J11" s="9" t="s">
        <v>34</v>
      </c>
      <c r="K11" s="9" t="s">
        <v>295</v>
      </c>
      <c r="L11" s="9" t="s">
        <v>1622</v>
      </c>
      <c r="M11" s="9">
        <v>90</v>
      </c>
      <c r="N11" s="16">
        <v>411906623</v>
      </c>
      <c r="O11" s="9"/>
    </row>
    <row r="12" ht="29.5" customHeight="1" spans="1:15">
      <c r="A12" s="9">
        <v>9</v>
      </c>
      <c r="B12" s="9" t="s">
        <v>1641</v>
      </c>
      <c r="C12" s="9" t="str">
        <f t="shared" si="0"/>
        <v>女</v>
      </c>
      <c r="D12" s="9">
        <f ca="1" t="shared" si="1"/>
        <v>46</v>
      </c>
      <c r="E12" s="10" t="str">
        <f t="shared" si="2"/>
        <v>412926********372X</v>
      </c>
      <c r="F12" s="10" t="str">
        <f t="shared" si="3"/>
        <v>176****0889</v>
      </c>
      <c r="G12" s="11" t="s">
        <v>1642</v>
      </c>
      <c r="H12" s="9">
        <v>17633490889</v>
      </c>
      <c r="I12" s="9" t="s">
        <v>1621</v>
      </c>
      <c r="J12" s="9" t="s">
        <v>34</v>
      </c>
      <c r="K12" s="9" t="s">
        <v>295</v>
      </c>
      <c r="L12" s="9" t="s">
        <v>1622</v>
      </c>
      <c r="M12" s="9">
        <v>92</v>
      </c>
      <c r="N12" s="16">
        <v>411906648</v>
      </c>
      <c r="O12" s="9"/>
    </row>
    <row r="13" ht="29.5" customHeight="1" spans="1:15">
      <c r="A13" s="9">
        <v>10</v>
      </c>
      <c r="B13" s="9" t="s">
        <v>1643</v>
      </c>
      <c r="C13" s="9" t="str">
        <f t="shared" si="0"/>
        <v>女</v>
      </c>
      <c r="D13" s="9">
        <f ca="1" t="shared" si="1"/>
        <v>48</v>
      </c>
      <c r="E13" s="10" t="str">
        <f t="shared" si="2"/>
        <v>412926********3745</v>
      </c>
      <c r="F13" s="10" t="str">
        <f t="shared" si="3"/>
        <v>151****3947</v>
      </c>
      <c r="G13" s="11" t="s">
        <v>1644</v>
      </c>
      <c r="H13" s="9">
        <v>15137753947</v>
      </c>
      <c r="I13" s="9" t="s">
        <v>1621</v>
      </c>
      <c r="J13" s="9" t="s">
        <v>34</v>
      </c>
      <c r="K13" s="9" t="s">
        <v>295</v>
      </c>
      <c r="L13" s="9" t="s">
        <v>1622</v>
      </c>
      <c r="M13" s="9">
        <v>93</v>
      </c>
      <c r="N13" s="16">
        <v>411906626</v>
      </c>
      <c r="O13" s="9"/>
    </row>
    <row r="14" ht="29.5" customHeight="1" spans="1:15">
      <c r="A14" s="9">
        <v>11</v>
      </c>
      <c r="B14" s="9" t="s">
        <v>1645</v>
      </c>
      <c r="C14" s="9" t="str">
        <f t="shared" si="0"/>
        <v>男</v>
      </c>
      <c r="D14" s="9">
        <f ca="1" t="shared" si="1"/>
        <v>54</v>
      </c>
      <c r="E14" s="10" t="str">
        <f t="shared" si="2"/>
        <v>412926********3713</v>
      </c>
      <c r="F14" s="10" t="str">
        <f t="shared" si="3"/>
        <v>131****0315</v>
      </c>
      <c r="G14" s="11" t="s">
        <v>1646</v>
      </c>
      <c r="H14" s="9">
        <v>13137790315</v>
      </c>
      <c r="I14" s="9" t="s">
        <v>1647</v>
      </c>
      <c r="J14" s="9" t="s">
        <v>34</v>
      </c>
      <c r="K14" s="9" t="s">
        <v>295</v>
      </c>
      <c r="L14" s="9" t="s">
        <v>1622</v>
      </c>
      <c r="M14" s="9">
        <v>90</v>
      </c>
      <c r="N14" s="16">
        <v>411906639</v>
      </c>
      <c r="O14" s="9"/>
    </row>
    <row r="15" ht="29.5" customHeight="1" spans="1:15">
      <c r="A15" s="9">
        <v>12</v>
      </c>
      <c r="B15" s="9" t="s">
        <v>1648</v>
      </c>
      <c r="C15" s="9" t="str">
        <f t="shared" si="0"/>
        <v>女</v>
      </c>
      <c r="D15" s="9">
        <f ca="1" t="shared" si="1"/>
        <v>54</v>
      </c>
      <c r="E15" s="10" t="str">
        <f t="shared" si="2"/>
        <v>412926********3726</v>
      </c>
      <c r="F15" s="10" t="str">
        <f t="shared" si="3"/>
        <v>131****0315</v>
      </c>
      <c r="G15" s="11" t="s">
        <v>1649</v>
      </c>
      <c r="H15" s="9">
        <v>13137790315</v>
      </c>
      <c r="I15" s="9" t="s">
        <v>1647</v>
      </c>
      <c r="J15" s="9" t="s">
        <v>34</v>
      </c>
      <c r="K15" s="9" t="s">
        <v>295</v>
      </c>
      <c r="L15" s="9" t="s">
        <v>1622</v>
      </c>
      <c r="M15" s="9">
        <v>92</v>
      </c>
      <c r="N15" s="16">
        <v>411906637</v>
      </c>
      <c r="O15" s="9"/>
    </row>
    <row r="16" ht="29.5" customHeight="1" spans="1:15">
      <c r="A16" s="9">
        <v>13</v>
      </c>
      <c r="B16" s="9" t="s">
        <v>1650</v>
      </c>
      <c r="C16" s="9" t="str">
        <f t="shared" si="0"/>
        <v>女</v>
      </c>
      <c r="D16" s="9">
        <f ca="1" t="shared" si="1"/>
        <v>59</v>
      </c>
      <c r="E16" s="10" t="str">
        <f t="shared" si="2"/>
        <v>412926********3727</v>
      </c>
      <c r="F16" s="10" t="str">
        <f t="shared" si="3"/>
        <v>133****5004</v>
      </c>
      <c r="G16" s="11" t="s">
        <v>1651</v>
      </c>
      <c r="H16" s="9">
        <v>13333675004</v>
      </c>
      <c r="I16" s="9" t="s">
        <v>1652</v>
      </c>
      <c r="J16" s="9" t="s">
        <v>34</v>
      </c>
      <c r="K16" s="9" t="s">
        <v>295</v>
      </c>
      <c r="L16" s="9" t="s">
        <v>1622</v>
      </c>
      <c r="M16" s="9">
        <v>90</v>
      </c>
      <c r="N16" s="16">
        <v>411906615</v>
      </c>
      <c r="O16" s="9"/>
    </row>
    <row r="17" ht="29.5" customHeight="1" spans="1:15">
      <c r="A17" s="9">
        <v>14</v>
      </c>
      <c r="B17" s="9" t="s">
        <v>1653</v>
      </c>
      <c r="C17" s="9" t="str">
        <f t="shared" si="0"/>
        <v>女</v>
      </c>
      <c r="D17" s="9">
        <f ca="1" t="shared" si="1"/>
        <v>55</v>
      </c>
      <c r="E17" s="10" t="str">
        <f t="shared" si="2"/>
        <v>412926********3721</v>
      </c>
      <c r="F17" s="10" t="str">
        <f t="shared" si="3"/>
        <v>136****7578</v>
      </c>
      <c r="G17" s="11" t="s">
        <v>1654</v>
      </c>
      <c r="H17" s="9">
        <v>13643777578</v>
      </c>
      <c r="I17" s="9" t="s">
        <v>1655</v>
      </c>
      <c r="J17" s="9" t="s">
        <v>52</v>
      </c>
      <c r="K17" s="9" t="s">
        <v>295</v>
      </c>
      <c r="L17" s="9" t="s">
        <v>1622</v>
      </c>
      <c r="M17" s="9">
        <v>92</v>
      </c>
      <c r="N17" s="16">
        <v>411906636</v>
      </c>
      <c r="O17" s="9"/>
    </row>
    <row r="18" ht="29.5" customHeight="1" spans="1:15">
      <c r="A18" s="9">
        <v>15</v>
      </c>
      <c r="B18" s="9" t="s">
        <v>1656</v>
      </c>
      <c r="C18" s="9" t="str">
        <f t="shared" si="0"/>
        <v>女</v>
      </c>
      <c r="D18" s="9">
        <f ca="1" t="shared" si="1"/>
        <v>31</v>
      </c>
      <c r="E18" s="10" t="str">
        <f t="shared" si="2"/>
        <v>411323********4468</v>
      </c>
      <c r="F18" s="10" t="str">
        <f t="shared" si="3"/>
        <v>183****6683</v>
      </c>
      <c r="G18" s="11" t="s">
        <v>1657</v>
      </c>
      <c r="H18" s="9">
        <v>18336656683</v>
      </c>
      <c r="I18" s="9" t="s">
        <v>1658</v>
      </c>
      <c r="J18" s="9" t="s">
        <v>52</v>
      </c>
      <c r="K18" s="9" t="s">
        <v>295</v>
      </c>
      <c r="L18" s="9" t="s">
        <v>1622</v>
      </c>
      <c r="M18" s="9">
        <v>93</v>
      </c>
      <c r="N18" s="16">
        <v>411907696</v>
      </c>
      <c r="O18" s="9" t="s">
        <v>334</v>
      </c>
    </row>
    <row r="19" ht="29.5" customHeight="1" spans="1:15">
      <c r="A19" s="9">
        <v>16</v>
      </c>
      <c r="B19" s="9" t="s">
        <v>1659</v>
      </c>
      <c r="C19" s="9" t="str">
        <f t="shared" si="0"/>
        <v>女</v>
      </c>
      <c r="D19" s="9">
        <f ca="1" t="shared" si="1"/>
        <v>54</v>
      </c>
      <c r="E19" s="10" t="str">
        <f t="shared" si="2"/>
        <v>412927********0524</v>
      </c>
      <c r="F19" s="10" t="str">
        <f t="shared" si="3"/>
        <v>158****9777</v>
      </c>
      <c r="G19" s="11" t="s">
        <v>1660</v>
      </c>
      <c r="H19" s="9">
        <v>15838459777</v>
      </c>
      <c r="I19" s="9" t="s">
        <v>1658</v>
      </c>
      <c r="J19" s="9" t="s">
        <v>34</v>
      </c>
      <c r="K19" s="9" t="s">
        <v>295</v>
      </c>
      <c r="L19" s="9" t="s">
        <v>1622</v>
      </c>
      <c r="M19" s="9">
        <v>92</v>
      </c>
      <c r="N19" s="16">
        <v>411906625</v>
      </c>
      <c r="O19" s="9"/>
    </row>
    <row r="20" ht="29.5" customHeight="1" spans="1:15">
      <c r="A20" s="9">
        <v>17</v>
      </c>
      <c r="B20" s="9" t="s">
        <v>1661</v>
      </c>
      <c r="C20" s="9" t="str">
        <f t="shared" si="0"/>
        <v>女</v>
      </c>
      <c r="D20" s="9">
        <f ca="1" t="shared" si="1"/>
        <v>60</v>
      </c>
      <c r="E20" s="10" t="str">
        <f t="shared" si="2"/>
        <v>412926********3727</v>
      </c>
      <c r="F20" s="10" t="str">
        <f t="shared" si="3"/>
        <v>134****2153</v>
      </c>
      <c r="G20" s="11" t="s">
        <v>1662</v>
      </c>
      <c r="H20" s="9">
        <v>13462682153</v>
      </c>
      <c r="I20" s="9" t="s">
        <v>1658</v>
      </c>
      <c r="J20" s="9" t="s">
        <v>34</v>
      </c>
      <c r="K20" s="9" t="s">
        <v>295</v>
      </c>
      <c r="L20" s="9" t="s">
        <v>1622</v>
      </c>
      <c r="M20" s="9">
        <v>91</v>
      </c>
      <c r="N20" s="16">
        <v>411906643</v>
      </c>
      <c r="O20" s="9"/>
    </row>
    <row r="21" ht="29.5" customHeight="1" spans="1:15">
      <c r="A21" s="9">
        <v>18</v>
      </c>
      <c r="B21" s="9" t="s">
        <v>1663</v>
      </c>
      <c r="C21" s="9" t="str">
        <f t="shared" si="0"/>
        <v>女</v>
      </c>
      <c r="D21" s="9">
        <f ca="1" t="shared" si="1"/>
        <v>52</v>
      </c>
      <c r="E21" s="10" t="str">
        <f t="shared" si="2"/>
        <v>412926********3749</v>
      </c>
      <c r="F21" s="10" t="str">
        <f t="shared" si="3"/>
        <v>158****8728</v>
      </c>
      <c r="G21" s="11" t="s">
        <v>1664</v>
      </c>
      <c r="H21" s="9">
        <v>15893348728</v>
      </c>
      <c r="I21" s="9" t="s">
        <v>1621</v>
      </c>
      <c r="J21" s="9" t="s">
        <v>34</v>
      </c>
      <c r="K21" s="9" t="s">
        <v>295</v>
      </c>
      <c r="L21" s="9" t="s">
        <v>1622</v>
      </c>
      <c r="M21" s="9">
        <v>95</v>
      </c>
      <c r="N21" s="16">
        <v>411906650</v>
      </c>
      <c r="O21" s="9"/>
    </row>
    <row r="22" ht="29.5" customHeight="1" spans="1:15">
      <c r="A22" s="9">
        <v>19</v>
      </c>
      <c r="B22" s="9" t="s">
        <v>1665</v>
      </c>
      <c r="C22" s="9" t="str">
        <f t="shared" ref="C22:C60" si="4">IF(MOD(MID(G22,17,1),2)=0,"女","男")</f>
        <v>女</v>
      </c>
      <c r="D22" s="9">
        <f ca="1" t="shared" ref="D22:D60" si="5">YEAR(TODAY())-MID(G22,7,4)</f>
        <v>46</v>
      </c>
      <c r="E22" s="10" t="str">
        <f t="shared" si="2"/>
        <v>412926********3727</v>
      </c>
      <c r="F22" s="10" t="str">
        <f t="shared" si="3"/>
        <v>182****9212</v>
      </c>
      <c r="G22" s="11" t="s">
        <v>1666</v>
      </c>
      <c r="H22" s="9">
        <v>18238149212</v>
      </c>
      <c r="I22" s="9" t="s">
        <v>1628</v>
      </c>
      <c r="J22" s="9" t="s">
        <v>34</v>
      </c>
      <c r="K22" s="9" t="s">
        <v>295</v>
      </c>
      <c r="L22" s="9" t="s">
        <v>1622</v>
      </c>
      <c r="M22" s="9">
        <v>90</v>
      </c>
      <c r="N22" s="16">
        <v>411906651</v>
      </c>
      <c r="O22" s="9"/>
    </row>
    <row r="23" ht="29.5" customHeight="1" spans="1:15">
      <c r="A23" s="9">
        <v>20</v>
      </c>
      <c r="B23" s="9" t="s">
        <v>1667</v>
      </c>
      <c r="C23" s="9" t="str">
        <f t="shared" si="4"/>
        <v>女</v>
      </c>
      <c r="D23" s="9">
        <f ca="1" t="shared" si="5"/>
        <v>26</v>
      </c>
      <c r="E23" s="10" t="str">
        <f t="shared" si="2"/>
        <v>411327********3720</v>
      </c>
      <c r="F23" s="10" t="str">
        <f t="shared" si="3"/>
        <v>152****1939</v>
      </c>
      <c r="G23" s="11" t="s">
        <v>1668</v>
      </c>
      <c r="H23" s="9">
        <v>15236081939</v>
      </c>
      <c r="I23" s="9" t="s">
        <v>1669</v>
      </c>
      <c r="J23" s="9" t="s">
        <v>52</v>
      </c>
      <c r="K23" s="9" t="s">
        <v>295</v>
      </c>
      <c r="L23" s="9" t="s">
        <v>1622</v>
      </c>
      <c r="M23" s="9">
        <v>93</v>
      </c>
      <c r="N23" s="16">
        <v>411906617</v>
      </c>
      <c r="O23" s="9"/>
    </row>
    <row r="24" ht="29.5" customHeight="1" spans="1:15">
      <c r="A24" s="9">
        <v>21</v>
      </c>
      <c r="B24" s="9" t="s">
        <v>1670</v>
      </c>
      <c r="C24" s="9" t="str">
        <f t="shared" si="4"/>
        <v>女</v>
      </c>
      <c r="D24" s="9">
        <f ca="1" t="shared" si="5"/>
        <v>58</v>
      </c>
      <c r="E24" s="10" t="str">
        <f t="shared" si="2"/>
        <v>412926********3721</v>
      </c>
      <c r="F24" s="10" t="str">
        <f t="shared" si="3"/>
        <v>158****8553</v>
      </c>
      <c r="G24" s="11" t="s">
        <v>1671</v>
      </c>
      <c r="H24" s="9">
        <v>15890878553</v>
      </c>
      <c r="I24" s="9" t="s">
        <v>1633</v>
      </c>
      <c r="J24" s="9" t="s">
        <v>52</v>
      </c>
      <c r="K24" s="9" t="s">
        <v>295</v>
      </c>
      <c r="L24" s="9" t="s">
        <v>1622</v>
      </c>
      <c r="M24" s="9">
        <v>91</v>
      </c>
      <c r="N24" s="16">
        <v>411906646</v>
      </c>
      <c r="O24" s="9"/>
    </row>
    <row r="25" ht="29.5" customHeight="1" spans="1:15">
      <c r="A25" s="9">
        <v>22</v>
      </c>
      <c r="B25" s="9" t="s">
        <v>1672</v>
      </c>
      <c r="C25" s="9" t="str">
        <f t="shared" si="4"/>
        <v>女</v>
      </c>
      <c r="D25" s="9">
        <f ca="1" t="shared" si="5"/>
        <v>33</v>
      </c>
      <c r="E25" s="10" t="str">
        <f t="shared" si="2"/>
        <v>411327********372X</v>
      </c>
      <c r="F25" s="10" t="str">
        <f t="shared" si="3"/>
        <v>132****1087</v>
      </c>
      <c r="G25" s="11" t="s">
        <v>1673</v>
      </c>
      <c r="H25" s="9">
        <v>13271301087</v>
      </c>
      <c r="I25" s="9" t="s">
        <v>1633</v>
      </c>
      <c r="J25" s="9" t="s">
        <v>52</v>
      </c>
      <c r="K25" s="9" t="s">
        <v>295</v>
      </c>
      <c r="L25" s="9" t="s">
        <v>1622</v>
      </c>
      <c r="M25" s="9">
        <v>92</v>
      </c>
      <c r="N25" s="16">
        <v>411906647</v>
      </c>
      <c r="O25" s="9"/>
    </row>
    <row r="26" ht="29.5" customHeight="1" spans="1:15">
      <c r="A26" s="9">
        <v>23</v>
      </c>
      <c r="B26" s="9" t="s">
        <v>1674</v>
      </c>
      <c r="C26" s="9" t="str">
        <f t="shared" si="4"/>
        <v>女</v>
      </c>
      <c r="D26" s="9">
        <f ca="1" t="shared" si="5"/>
        <v>59</v>
      </c>
      <c r="E26" s="10" t="str">
        <f t="shared" si="2"/>
        <v>412926********3721</v>
      </c>
      <c r="F26" s="10" t="str">
        <f t="shared" si="3"/>
        <v>132****1087</v>
      </c>
      <c r="G26" s="11" t="s">
        <v>1675</v>
      </c>
      <c r="H26" s="9">
        <v>13271301087</v>
      </c>
      <c r="I26" s="9" t="s">
        <v>1633</v>
      </c>
      <c r="J26" s="9" t="s">
        <v>52</v>
      </c>
      <c r="K26" s="9" t="s">
        <v>295</v>
      </c>
      <c r="L26" s="9" t="s">
        <v>1622</v>
      </c>
      <c r="M26" s="9">
        <v>93</v>
      </c>
      <c r="N26" s="16">
        <v>411907700</v>
      </c>
      <c r="O26" s="9"/>
    </row>
    <row r="27" ht="29.5" customHeight="1" spans="1:15">
      <c r="A27" s="9">
        <v>24</v>
      </c>
      <c r="B27" s="9" t="s">
        <v>1676</v>
      </c>
      <c r="C27" s="9" t="str">
        <f t="shared" si="4"/>
        <v>女</v>
      </c>
      <c r="D27" s="9">
        <f ca="1" t="shared" si="5"/>
        <v>41</v>
      </c>
      <c r="E27" s="10" t="str">
        <f t="shared" si="2"/>
        <v>412926********372X</v>
      </c>
      <c r="F27" s="10" t="str">
        <f t="shared" si="3"/>
        <v>150****5468</v>
      </c>
      <c r="G27" s="11" t="s">
        <v>1677</v>
      </c>
      <c r="H27" s="9">
        <v>15036205468</v>
      </c>
      <c r="I27" s="9" t="s">
        <v>1621</v>
      </c>
      <c r="J27" s="9" t="s">
        <v>34</v>
      </c>
      <c r="K27" s="9" t="s">
        <v>295</v>
      </c>
      <c r="L27" s="9" t="s">
        <v>1622</v>
      </c>
      <c r="M27" s="9">
        <v>91</v>
      </c>
      <c r="N27" s="16">
        <v>411906608</v>
      </c>
      <c r="O27" s="9"/>
    </row>
    <row r="28" ht="29.5" customHeight="1" spans="1:15">
      <c r="A28" s="9">
        <v>25</v>
      </c>
      <c r="B28" s="9" t="s">
        <v>1678</v>
      </c>
      <c r="C28" s="9" t="str">
        <f t="shared" si="4"/>
        <v>男</v>
      </c>
      <c r="D28" s="9">
        <f ca="1" t="shared" si="5"/>
        <v>51</v>
      </c>
      <c r="E28" s="10" t="str">
        <f t="shared" si="2"/>
        <v>412926********3754</v>
      </c>
      <c r="F28" s="10" t="str">
        <f t="shared" si="3"/>
        <v>183****5939</v>
      </c>
      <c r="G28" s="11" t="s">
        <v>1679</v>
      </c>
      <c r="H28" s="9">
        <v>18317235939</v>
      </c>
      <c r="I28" s="9" t="s">
        <v>1628</v>
      </c>
      <c r="J28" s="9" t="s">
        <v>52</v>
      </c>
      <c r="K28" s="9" t="s">
        <v>295</v>
      </c>
      <c r="L28" s="9" t="s">
        <v>1622</v>
      </c>
      <c r="M28" s="9">
        <v>92</v>
      </c>
      <c r="N28" s="16">
        <v>411906628</v>
      </c>
      <c r="O28" s="9" t="s">
        <v>334</v>
      </c>
    </row>
    <row r="29" ht="29.5" customHeight="1" spans="1:15">
      <c r="A29" s="9">
        <v>26</v>
      </c>
      <c r="B29" s="9" t="s">
        <v>1680</v>
      </c>
      <c r="C29" s="9" t="str">
        <f t="shared" si="4"/>
        <v>女</v>
      </c>
      <c r="D29" s="9">
        <f ca="1" t="shared" si="5"/>
        <v>45</v>
      </c>
      <c r="E29" s="10" t="str">
        <f t="shared" si="2"/>
        <v>412926********3740</v>
      </c>
      <c r="F29" s="10" t="str">
        <f t="shared" si="3"/>
        <v>182****4832</v>
      </c>
      <c r="G29" s="11" t="s">
        <v>1681</v>
      </c>
      <c r="H29" s="9">
        <v>18203824832</v>
      </c>
      <c r="I29" s="9" t="s">
        <v>1621</v>
      </c>
      <c r="J29" s="9" t="s">
        <v>52</v>
      </c>
      <c r="K29" s="9" t="s">
        <v>295</v>
      </c>
      <c r="L29" s="9" t="s">
        <v>1622</v>
      </c>
      <c r="M29" s="9">
        <v>95</v>
      </c>
      <c r="N29" s="16">
        <v>411906601</v>
      </c>
      <c r="O29" s="9"/>
    </row>
    <row r="30" ht="29.5" customHeight="1" spans="1:15">
      <c r="A30" s="9">
        <v>27</v>
      </c>
      <c r="B30" s="9" t="s">
        <v>1682</v>
      </c>
      <c r="C30" s="9" t="str">
        <f t="shared" si="4"/>
        <v>女</v>
      </c>
      <c r="D30" s="9">
        <f ca="1" t="shared" si="5"/>
        <v>53</v>
      </c>
      <c r="E30" s="10" t="str">
        <f t="shared" si="2"/>
        <v>412926********3723</v>
      </c>
      <c r="F30" s="10" t="str">
        <f t="shared" si="3"/>
        <v>187****7257</v>
      </c>
      <c r="G30" s="11" t="s">
        <v>1683</v>
      </c>
      <c r="H30" s="9">
        <v>18736517257</v>
      </c>
      <c r="I30" s="9" t="s">
        <v>1628</v>
      </c>
      <c r="J30" s="9" t="s">
        <v>34</v>
      </c>
      <c r="K30" s="9" t="s">
        <v>295</v>
      </c>
      <c r="L30" s="9" t="s">
        <v>1622</v>
      </c>
      <c r="M30" s="9">
        <v>92</v>
      </c>
      <c r="N30" s="16">
        <v>411906620</v>
      </c>
      <c r="O30" s="9"/>
    </row>
    <row r="31" ht="29.5" customHeight="1" spans="1:15">
      <c r="A31" s="9">
        <v>28</v>
      </c>
      <c r="B31" s="9" t="s">
        <v>1684</v>
      </c>
      <c r="C31" s="9" t="str">
        <f t="shared" si="4"/>
        <v>女</v>
      </c>
      <c r="D31" s="9">
        <f ca="1" t="shared" si="5"/>
        <v>31</v>
      </c>
      <c r="E31" s="10" t="str">
        <f t="shared" si="2"/>
        <v>411327********3724</v>
      </c>
      <c r="F31" s="10" t="str">
        <f t="shared" si="3"/>
        <v>183****7259</v>
      </c>
      <c r="G31" s="11" t="s">
        <v>1685</v>
      </c>
      <c r="H31" s="9">
        <v>18367327259</v>
      </c>
      <c r="I31" s="9" t="s">
        <v>1669</v>
      </c>
      <c r="J31" s="9" t="s">
        <v>52</v>
      </c>
      <c r="K31" s="9" t="s">
        <v>295</v>
      </c>
      <c r="L31" s="9" t="s">
        <v>1622</v>
      </c>
      <c r="M31" s="9">
        <v>91</v>
      </c>
      <c r="N31" s="16">
        <v>411906614</v>
      </c>
      <c r="O31" s="9"/>
    </row>
    <row r="32" ht="29.5" customHeight="1" spans="1:15">
      <c r="A32" s="9">
        <v>29</v>
      </c>
      <c r="B32" s="9" t="s">
        <v>1686</v>
      </c>
      <c r="C32" s="9" t="str">
        <f t="shared" si="4"/>
        <v>女</v>
      </c>
      <c r="D32" s="9">
        <f ca="1" t="shared" si="5"/>
        <v>48</v>
      </c>
      <c r="E32" s="10" t="str">
        <f t="shared" si="2"/>
        <v>412926********3729</v>
      </c>
      <c r="F32" s="10" t="str">
        <f t="shared" si="3"/>
        <v>150****7363</v>
      </c>
      <c r="G32" s="11" t="s">
        <v>1687</v>
      </c>
      <c r="H32" s="9">
        <v>15038767363</v>
      </c>
      <c r="I32" s="9" t="s">
        <v>1640</v>
      </c>
      <c r="J32" s="9" t="s">
        <v>34</v>
      </c>
      <c r="K32" s="9" t="s">
        <v>295</v>
      </c>
      <c r="L32" s="9" t="s">
        <v>1622</v>
      </c>
      <c r="M32" s="28">
        <v>93</v>
      </c>
      <c r="N32" s="16">
        <v>411906645</v>
      </c>
      <c r="O32" s="9"/>
    </row>
    <row r="33" ht="29.5" customHeight="1" spans="1:15">
      <c r="A33" s="9">
        <v>30</v>
      </c>
      <c r="B33" s="9" t="s">
        <v>1688</v>
      </c>
      <c r="C33" s="9" t="str">
        <f t="shared" si="4"/>
        <v>女</v>
      </c>
      <c r="D33" s="9">
        <f ca="1" t="shared" si="5"/>
        <v>43</v>
      </c>
      <c r="E33" s="10" t="str">
        <f t="shared" si="2"/>
        <v>412926********3784</v>
      </c>
      <c r="F33" s="10" t="str">
        <f t="shared" si="3"/>
        <v>183****5231</v>
      </c>
      <c r="G33" s="11" t="s">
        <v>1689</v>
      </c>
      <c r="H33" s="9">
        <v>18337755231</v>
      </c>
      <c r="I33" s="9" t="s">
        <v>1640</v>
      </c>
      <c r="J33" s="9" t="s">
        <v>52</v>
      </c>
      <c r="K33" s="9" t="s">
        <v>295</v>
      </c>
      <c r="L33" s="9" t="s">
        <v>1622</v>
      </c>
      <c r="M33" s="28">
        <v>92</v>
      </c>
      <c r="N33" s="16">
        <v>411906634</v>
      </c>
      <c r="O33" s="9"/>
    </row>
    <row r="34" ht="29.5" customHeight="1" spans="1:15">
      <c r="A34" s="9">
        <v>31</v>
      </c>
      <c r="B34" s="9" t="s">
        <v>1690</v>
      </c>
      <c r="C34" s="9" t="str">
        <f t="shared" si="4"/>
        <v>男</v>
      </c>
      <c r="D34" s="9">
        <f ca="1" t="shared" si="5"/>
        <v>33</v>
      </c>
      <c r="E34" s="10" t="str">
        <f t="shared" si="2"/>
        <v>411327********3710</v>
      </c>
      <c r="F34" s="10" t="str">
        <f t="shared" si="3"/>
        <v>185****0608</v>
      </c>
      <c r="G34" s="11" t="s">
        <v>1691</v>
      </c>
      <c r="H34" s="9">
        <v>18530670608</v>
      </c>
      <c r="I34" s="9" t="s">
        <v>1625</v>
      </c>
      <c r="J34" s="9" t="s">
        <v>23</v>
      </c>
      <c r="K34" s="9" t="s">
        <v>295</v>
      </c>
      <c r="L34" s="9" t="s">
        <v>1622</v>
      </c>
      <c r="M34" s="28">
        <v>90</v>
      </c>
      <c r="N34" s="16">
        <v>411906627</v>
      </c>
      <c r="O34" s="9"/>
    </row>
    <row r="35" ht="29.5" customHeight="1" spans="1:15">
      <c r="A35" s="9">
        <v>32</v>
      </c>
      <c r="B35" s="9" t="s">
        <v>1692</v>
      </c>
      <c r="C35" s="9" t="str">
        <f t="shared" si="4"/>
        <v>男</v>
      </c>
      <c r="D35" s="9">
        <f ca="1" t="shared" si="5"/>
        <v>52</v>
      </c>
      <c r="E35" s="10" t="str">
        <f t="shared" si="2"/>
        <v>412926********3710</v>
      </c>
      <c r="F35" s="10" t="str">
        <f t="shared" si="3"/>
        <v>135****1616</v>
      </c>
      <c r="G35" s="11" t="s">
        <v>1693</v>
      </c>
      <c r="H35" s="9">
        <v>13598281616</v>
      </c>
      <c r="I35" s="9" t="s">
        <v>1694</v>
      </c>
      <c r="J35" s="9" t="s">
        <v>34</v>
      </c>
      <c r="K35" s="9" t="s">
        <v>295</v>
      </c>
      <c r="L35" s="9" t="s">
        <v>1622</v>
      </c>
      <c r="M35" s="28">
        <v>95</v>
      </c>
      <c r="N35" s="16">
        <v>411906616</v>
      </c>
      <c r="O35" s="9"/>
    </row>
    <row r="36" ht="29.5" customHeight="1" spans="1:15">
      <c r="A36" s="9">
        <v>33</v>
      </c>
      <c r="B36" s="9" t="s">
        <v>1695</v>
      </c>
      <c r="C36" s="9" t="str">
        <f t="shared" si="4"/>
        <v>男</v>
      </c>
      <c r="D36" s="9">
        <f ca="1" t="shared" si="5"/>
        <v>46</v>
      </c>
      <c r="E36" s="10" t="str">
        <f t="shared" si="2"/>
        <v>412926********3856</v>
      </c>
      <c r="F36" s="10" t="str">
        <f t="shared" si="3"/>
        <v>178****9221</v>
      </c>
      <c r="G36" s="11" t="s">
        <v>1696</v>
      </c>
      <c r="H36" s="9">
        <v>17839549221</v>
      </c>
      <c r="I36" s="9" t="s">
        <v>1628</v>
      </c>
      <c r="J36" s="9" t="s">
        <v>23</v>
      </c>
      <c r="K36" s="9" t="s">
        <v>295</v>
      </c>
      <c r="L36" s="9" t="s">
        <v>1622</v>
      </c>
      <c r="M36" s="28">
        <v>90</v>
      </c>
      <c r="N36" s="16">
        <v>411906631</v>
      </c>
      <c r="O36" s="9"/>
    </row>
    <row r="37" ht="29.5" customHeight="1" spans="1:15">
      <c r="A37" s="9">
        <v>34</v>
      </c>
      <c r="B37" s="9" t="s">
        <v>1697</v>
      </c>
      <c r="C37" s="9" t="str">
        <f t="shared" si="4"/>
        <v>女</v>
      </c>
      <c r="D37" s="9">
        <f ca="1" t="shared" si="5"/>
        <v>45</v>
      </c>
      <c r="E37" s="10" t="str">
        <f t="shared" si="2"/>
        <v>412926********3747</v>
      </c>
      <c r="F37" s="10" t="str">
        <f t="shared" si="3"/>
        <v>134****2180</v>
      </c>
      <c r="G37" s="11" t="s">
        <v>1698</v>
      </c>
      <c r="H37" s="9">
        <v>13462522180</v>
      </c>
      <c r="I37" s="9" t="s">
        <v>1628</v>
      </c>
      <c r="J37" s="9" t="s">
        <v>52</v>
      </c>
      <c r="K37" s="9" t="s">
        <v>295</v>
      </c>
      <c r="L37" s="9" t="s">
        <v>1622</v>
      </c>
      <c r="M37" s="28">
        <v>95</v>
      </c>
      <c r="N37" s="16">
        <v>411906611</v>
      </c>
      <c r="O37" s="9"/>
    </row>
    <row r="38" ht="29.5" customHeight="1" spans="1:15">
      <c r="A38" s="9">
        <v>35</v>
      </c>
      <c r="B38" s="9" t="s">
        <v>1699</v>
      </c>
      <c r="C38" s="9" t="str">
        <f t="shared" si="4"/>
        <v>女</v>
      </c>
      <c r="D38" s="9">
        <f ca="1" t="shared" si="5"/>
        <v>21</v>
      </c>
      <c r="E38" s="10" t="str">
        <f t="shared" si="2"/>
        <v>411327********3727</v>
      </c>
      <c r="F38" s="10" t="str">
        <f t="shared" si="3"/>
        <v>152****1044</v>
      </c>
      <c r="G38" s="11" t="s">
        <v>1700</v>
      </c>
      <c r="H38" s="9">
        <v>15203821044</v>
      </c>
      <c r="I38" s="9" t="s">
        <v>1628</v>
      </c>
      <c r="J38" s="9" t="s">
        <v>1701</v>
      </c>
      <c r="K38" s="9" t="s">
        <v>295</v>
      </c>
      <c r="L38" s="9" t="s">
        <v>1622</v>
      </c>
      <c r="M38" s="28">
        <v>92</v>
      </c>
      <c r="N38" s="16">
        <v>411906630</v>
      </c>
      <c r="O38" s="9"/>
    </row>
    <row r="39" ht="29.5" customHeight="1" spans="1:15">
      <c r="A39" s="9">
        <v>36</v>
      </c>
      <c r="B39" s="9" t="s">
        <v>1702</v>
      </c>
      <c r="C39" s="9" t="str">
        <f t="shared" si="4"/>
        <v>女</v>
      </c>
      <c r="D39" s="9">
        <f ca="1" t="shared" si="5"/>
        <v>56</v>
      </c>
      <c r="E39" s="10" t="str">
        <f t="shared" si="2"/>
        <v>412926********3743</v>
      </c>
      <c r="F39" s="10" t="str">
        <f t="shared" si="3"/>
        <v>131****2613</v>
      </c>
      <c r="G39" s="11" t="s">
        <v>1703</v>
      </c>
      <c r="H39" s="9">
        <v>13103772613</v>
      </c>
      <c r="I39" s="9" t="s">
        <v>1704</v>
      </c>
      <c r="J39" s="9" t="s">
        <v>34</v>
      </c>
      <c r="K39" s="9" t="s">
        <v>295</v>
      </c>
      <c r="L39" s="9" t="s">
        <v>1622</v>
      </c>
      <c r="M39" s="28">
        <v>93</v>
      </c>
      <c r="N39" s="16">
        <v>411906641</v>
      </c>
      <c r="O39" s="9"/>
    </row>
    <row r="40" ht="29.5" customHeight="1" spans="1:15">
      <c r="A40" s="9">
        <v>37</v>
      </c>
      <c r="B40" s="9" t="s">
        <v>1705</v>
      </c>
      <c r="C40" s="9" t="str">
        <f t="shared" si="4"/>
        <v>女</v>
      </c>
      <c r="D40" s="9">
        <f ca="1" t="shared" si="5"/>
        <v>50</v>
      </c>
      <c r="E40" s="10" t="str">
        <f t="shared" si="2"/>
        <v>412926********3728</v>
      </c>
      <c r="F40" s="10" t="str">
        <f t="shared" si="3"/>
        <v>134****2687</v>
      </c>
      <c r="G40" s="11" t="s">
        <v>1706</v>
      </c>
      <c r="H40" s="9">
        <v>13462582687</v>
      </c>
      <c r="I40" s="9" t="s">
        <v>1704</v>
      </c>
      <c r="J40" s="9" t="s">
        <v>34</v>
      </c>
      <c r="K40" s="9" t="s">
        <v>295</v>
      </c>
      <c r="L40" s="9" t="s">
        <v>1622</v>
      </c>
      <c r="M40" s="28">
        <v>94</v>
      </c>
      <c r="N40" s="16">
        <v>411906607</v>
      </c>
      <c r="O40" s="9"/>
    </row>
    <row r="41" ht="29.5" customHeight="1" spans="1:15">
      <c r="A41" s="9">
        <v>38</v>
      </c>
      <c r="B41" s="9" t="s">
        <v>1707</v>
      </c>
      <c r="C41" s="9" t="str">
        <f t="shared" si="4"/>
        <v>女</v>
      </c>
      <c r="D41" s="9">
        <f ca="1" t="shared" si="5"/>
        <v>53</v>
      </c>
      <c r="E41" s="10" t="str">
        <f t="shared" si="2"/>
        <v>412926********3789</v>
      </c>
      <c r="F41" s="10" t="str">
        <f t="shared" si="3"/>
        <v>137****9460</v>
      </c>
      <c r="G41" s="11" t="s">
        <v>1708</v>
      </c>
      <c r="H41" s="9">
        <v>13733119460</v>
      </c>
      <c r="I41" s="9" t="s">
        <v>1704</v>
      </c>
      <c r="J41" s="9" t="s">
        <v>34</v>
      </c>
      <c r="K41" s="9" t="s">
        <v>295</v>
      </c>
      <c r="L41" s="9" t="s">
        <v>1622</v>
      </c>
      <c r="M41" s="28">
        <v>92</v>
      </c>
      <c r="N41" s="16">
        <v>411906622</v>
      </c>
      <c r="O41" s="9"/>
    </row>
    <row r="42" ht="29.5" customHeight="1" spans="1:15">
      <c r="A42" s="9">
        <v>39</v>
      </c>
      <c r="B42" s="9" t="s">
        <v>1709</v>
      </c>
      <c r="C42" s="9" t="str">
        <f t="shared" si="4"/>
        <v>男</v>
      </c>
      <c r="D42" s="9">
        <f ca="1" t="shared" si="5"/>
        <v>57</v>
      </c>
      <c r="E42" s="10" t="str">
        <f t="shared" si="2"/>
        <v>412926********3719</v>
      </c>
      <c r="F42" s="10" t="str">
        <f t="shared" si="3"/>
        <v>135****4692</v>
      </c>
      <c r="G42" s="11" t="s">
        <v>1710</v>
      </c>
      <c r="H42" s="9">
        <v>13598254692</v>
      </c>
      <c r="I42" s="9" t="s">
        <v>1652</v>
      </c>
      <c r="J42" s="9" t="s">
        <v>52</v>
      </c>
      <c r="K42" s="9" t="s">
        <v>295</v>
      </c>
      <c r="L42" s="9" t="s">
        <v>1622</v>
      </c>
      <c r="M42" s="28">
        <v>91</v>
      </c>
      <c r="N42" s="16">
        <v>411906649</v>
      </c>
      <c r="O42" s="9"/>
    </row>
    <row r="43" ht="29.5" customHeight="1" spans="1:15">
      <c r="A43" s="9">
        <v>40</v>
      </c>
      <c r="B43" s="9" t="s">
        <v>1711</v>
      </c>
      <c r="C43" s="9" t="str">
        <f t="shared" si="4"/>
        <v>女</v>
      </c>
      <c r="D43" s="9">
        <f ca="1" t="shared" si="5"/>
        <v>57</v>
      </c>
      <c r="E43" s="10" t="str">
        <f t="shared" si="2"/>
        <v>412926********3724</v>
      </c>
      <c r="F43" s="10" t="str">
        <f t="shared" si="3"/>
        <v>152****6485</v>
      </c>
      <c r="G43" s="11" t="s">
        <v>1712</v>
      </c>
      <c r="H43" s="9">
        <v>15238196485</v>
      </c>
      <c r="I43" s="9" t="s">
        <v>1621</v>
      </c>
      <c r="J43" s="9" t="s">
        <v>52</v>
      </c>
      <c r="K43" s="9" t="s">
        <v>295</v>
      </c>
      <c r="L43" s="9" t="s">
        <v>1622</v>
      </c>
      <c r="M43" s="28">
        <v>90</v>
      </c>
      <c r="N43" s="16">
        <v>411906629</v>
      </c>
      <c r="O43" s="9"/>
    </row>
    <row r="44" ht="29.5" customHeight="1" spans="1:15">
      <c r="A44" s="9">
        <v>41</v>
      </c>
      <c r="B44" s="9" t="s">
        <v>1713</v>
      </c>
      <c r="C44" s="9" t="str">
        <f t="shared" si="4"/>
        <v>女</v>
      </c>
      <c r="D44" s="9">
        <f ca="1" t="shared" si="5"/>
        <v>57</v>
      </c>
      <c r="E44" s="10" t="str">
        <f t="shared" si="2"/>
        <v>412926********3747</v>
      </c>
      <c r="F44" s="10" t="str">
        <f t="shared" si="3"/>
        <v>151****8846</v>
      </c>
      <c r="G44" s="11" t="s">
        <v>1714</v>
      </c>
      <c r="H44" s="9">
        <v>15138618846</v>
      </c>
      <c r="I44" s="9" t="s">
        <v>1640</v>
      </c>
      <c r="J44" s="9" t="s">
        <v>52</v>
      </c>
      <c r="K44" s="9" t="s">
        <v>295</v>
      </c>
      <c r="L44" s="9" t="s">
        <v>1622</v>
      </c>
      <c r="M44" s="28">
        <v>92</v>
      </c>
      <c r="N44" s="16">
        <v>411906619</v>
      </c>
      <c r="O44" s="9"/>
    </row>
    <row r="45" ht="29.5" customHeight="1" spans="1:15">
      <c r="A45" s="9">
        <v>42</v>
      </c>
      <c r="B45" s="9" t="s">
        <v>1715</v>
      </c>
      <c r="C45" s="9" t="str">
        <f t="shared" si="4"/>
        <v>女</v>
      </c>
      <c r="D45" s="9">
        <f ca="1" t="shared" si="5"/>
        <v>56</v>
      </c>
      <c r="E45" s="10" t="str">
        <f t="shared" si="2"/>
        <v>412926********3720</v>
      </c>
      <c r="F45" s="10" t="str">
        <f t="shared" si="3"/>
        <v>137****3784</v>
      </c>
      <c r="G45" s="11" t="s">
        <v>1716</v>
      </c>
      <c r="H45" s="9">
        <v>13782163784</v>
      </c>
      <c r="I45" s="9" t="s">
        <v>1655</v>
      </c>
      <c r="J45" s="9" t="s">
        <v>52</v>
      </c>
      <c r="K45" s="9" t="s">
        <v>295</v>
      </c>
      <c r="L45" s="9" t="s">
        <v>1622</v>
      </c>
      <c r="M45" s="28">
        <v>95</v>
      </c>
      <c r="N45" s="16">
        <v>411906632</v>
      </c>
      <c r="O45" s="9"/>
    </row>
    <row r="46" ht="29.5" customHeight="1" spans="1:15">
      <c r="A46" s="9">
        <v>43</v>
      </c>
      <c r="B46" s="9" t="s">
        <v>1717</v>
      </c>
      <c r="C46" s="9" t="str">
        <f t="shared" si="4"/>
        <v>女</v>
      </c>
      <c r="D46" s="9">
        <f ca="1" t="shared" si="5"/>
        <v>55</v>
      </c>
      <c r="E46" s="10" t="str">
        <f t="shared" si="2"/>
        <v>412926********3744</v>
      </c>
      <c r="F46" s="10" t="str">
        <f t="shared" si="3"/>
        <v>159****8015</v>
      </c>
      <c r="G46" s="11" t="s">
        <v>1718</v>
      </c>
      <c r="H46" s="9">
        <v>15937758015</v>
      </c>
      <c r="I46" s="9" t="s">
        <v>1719</v>
      </c>
      <c r="J46" s="9" t="s">
        <v>52</v>
      </c>
      <c r="K46" s="9" t="s">
        <v>295</v>
      </c>
      <c r="L46" s="9" t="s">
        <v>1622</v>
      </c>
      <c r="M46" s="28">
        <v>93</v>
      </c>
      <c r="N46" s="16">
        <v>411906621</v>
      </c>
      <c r="O46" s="9"/>
    </row>
    <row r="47" ht="29.5" customHeight="1" spans="1:15">
      <c r="A47" s="9">
        <v>44</v>
      </c>
      <c r="B47" s="9" t="s">
        <v>1720</v>
      </c>
      <c r="C47" s="9" t="str">
        <f t="shared" si="4"/>
        <v>女</v>
      </c>
      <c r="D47" s="9">
        <f ca="1" t="shared" si="5"/>
        <v>44</v>
      </c>
      <c r="E47" s="10" t="str">
        <f t="shared" si="2"/>
        <v>412926********3741</v>
      </c>
      <c r="F47" s="10" t="str">
        <f t="shared" si="3"/>
        <v>137****8622</v>
      </c>
      <c r="G47" s="11" t="s">
        <v>1721</v>
      </c>
      <c r="H47" s="9">
        <v>13721838622</v>
      </c>
      <c r="I47" s="9" t="s">
        <v>1640</v>
      </c>
      <c r="J47" s="9" t="s">
        <v>52</v>
      </c>
      <c r="K47" s="9" t="s">
        <v>295</v>
      </c>
      <c r="L47" s="9" t="s">
        <v>1622</v>
      </c>
      <c r="M47" s="28">
        <v>95</v>
      </c>
      <c r="N47" s="16">
        <v>411906609</v>
      </c>
      <c r="O47" s="9"/>
    </row>
    <row r="48" ht="29.5" customHeight="1" spans="1:15">
      <c r="A48" s="9">
        <v>45</v>
      </c>
      <c r="B48" s="9" t="s">
        <v>1722</v>
      </c>
      <c r="C48" s="9" t="str">
        <f t="shared" si="4"/>
        <v>女</v>
      </c>
      <c r="D48" s="9">
        <f ca="1" t="shared" si="5"/>
        <v>53</v>
      </c>
      <c r="E48" s="10" t="str">
        <f t="shared" si="2"/>
        <v>412926********3722</v>
      </c>
      <c r="F48" s="10" t="str">
        <f t="shared" si="3"/>
        <v>150****4526</v>
      </c>
      <c r="G48" s="11" t="s">
        <v>1723</v>
      </c>
      <c r="H48" s="9">
        <v>15037744526</v>
      </c>
      <c r="I48" s="9" t="s">
        <v>1724</v>
      </c>
      <c r="J48" s="9" t="s">
        <v>34</v>
      </c>
      <c r="K48" s="9" t="s">
        <v>295</v>
      </c>
      <c r="L48" s="9" t="s">
        <v>1622</v>
      </c>
      <c r="M48" s="28">
        <v>92</v>
      </c>
      <c r="N48" s="16">
        <v>411906606</v>
      </c>
      <c r="O48" s="9"/>
    </row>
    <row r="49" ht="29.5" customHeight="1" spans="1:15">
      <c r="A49" s="9">
        <v>46</v>
      </c>
      <c r="B49" s="9" t="s">
        <v>1725</v>
      </c>
      <c r="C49" s="9" t="str">
        <f t="shared" si="4"/>
        <v>女</v>
      </c>
      <c r="D49" s="9">
        <f ca="1" t="shared" si="5"/>
        <v>52</v>
      </c>
      <c r="E49" s="10" t="str">
        <f t="shared" si="2"/>
        <v>412926********3786</v>
      </c>
      <c r="F49" s="10" t="str">
        <f t="shared" si="3"/>
        <v>151****6045</v>
      </c>
      <c r="G49" s="11" t="s">
        <v>1726</v>
      </c>
      <c r="H49" s="9">
        <v>15139046045</v>
      </c>
      <c r="I49" s="9" t="s">
        <v>1727</v>
      </c>
      <c r="J49" s="9" t="s">
        <v>34</v>
      </c>
      <c r="K49" s="9" t="s">
        <v>295</v>
      </c>
      <c r="L49" s="9" t="s">
        <v>1622</v>
      </c>
      <c r="M49" s="28">
        <v>92</v>
      </c>
      <c r="N49" s="16">
        <v>411906603</v>
      </c>
      <c r="O49" s="9"/>
    </row>
    <row r="50" ht="29.5" customHeight="1" spans="1:15">
      <c r="A50" s="9">
        <v>47</v>
      </c>
      <c r="B50" s="9" t="s">
        <v>1728</v>
      </c>
      <c r="C50" s="9" t="str">
        <f t="shared" si="4"/>
        <v>女</v>
      </c>
      <c r="D50" s="9">
        <f ca="1" t="shared" si="5"/>
        <v>55</v>
      </c>
      <c r="E50" s="10" t="str">
        <f t="shared" si="2"/>
        <v>411327********3720</v>
      </c>
      <c r="F50" s="10" t="str">
        <f t="shared" si="3"/>
        <v>159****2118</v>
      </c>
      <c r="G50" s="11" t="s">
        <v>1729</v>
      </c>
      <c r="H50" s="9">
        <v>15938402118</v>
      </c>
      <c r="I50" s="9" t="s">
        <v>1730</v>
      </c>
      <c r="J50" s="9" t="s">
        <v>52</v>
      </c>
      <c r="K50" s="9" t="s">
        <v>295</v>
      </c>
      <c r="L50" s="9" t="s">
        <v>1622</v>
      </c>
      <c r="M50" s="28">
        <v>92</v>
      </c>
      <c r="N50" s="16">
        <v>411906618</v>
      </c>
      <c r="O50" s="9"/>
    </row>
    <row r="51" ht="29.5" customHeight="1" spans="1:15">
      <c r="A51" s="9">
        <v>48</v>
      </c>
      <c r="B51" s="9" t="s">
        <v>1731</v>
      </c>
      <c r="C51" s="9" t="str">
        <f t="shared" si="4"/>
        <v>女</v>
      </c>
      <c r="D51" s="9">
        <f ca="1" t="shared" si="5"/>
        <v>49</v>
      </c>
      <c r="E51" s="10" t="str">
        <f t="shared" si="2"/>
        <v>412926********3728</v>
      </c>
      <c r="F51" s="10" t="str">
        <f t="shared" si="3"/>
        <v>159****6143</v>
      </c>
      <c r="G51" s="11" t="s">
        <v>1732</v>
      </c>
      <c r="H51" s="9">
        <v>15936416143</v>
      </c>
      <c r="I51" s="9" t="s">
        <v>1625</v>
      </c>
      <c r="J51" s="9" t="s">
        <v>52</v>
      </c>
      <c r="K51" s="9" t="s">
        <v>295</v>
      </c>
      <c r="L51" s="9" t="s">
        <v>1622</v>
      </c>
      <c r="M51" s="28">
        <v>91</v>
      </c>
      <c r="N51" s="16">
        <v>411906633</v>
      </c>
      <c r="O51" s="9"/>
    </row>
    <row r="52" ht="29.5" customHeight="1" spans="1:15">
      <c r="A52" s="9">
        <v>49</v>
      </c>
      <c r="B52" s="9" t="s">
        <v>1733</v>
      </c>
      <c r="C52" s="9" t="str">
        <f t="shared" si="4"/>
        <v>女</v>
      </c>
      <c r="D52" s="9">
        <f ca="1" t="shared" si="5"/>
        <v>57</v>
      </c>
      <c r="E52" s="10" t="str">
        <f t="shared" si="2"/>
        <v>412926********3724</v>
      </c>
      <c r="F52" s="10" t="str">
        <f t="shared" si="3"/>
        <v>135****5761</v>
      </c>
      <c r="G52" s="11" t="s">
        <v>1734</v>
      </c>
      <c r="H52" s="9">
        <v>13525145761</v>
      </c>
      <c r="I52" s="9" t="s">
        <v>1719</v>
      </c>
      <c r="J52" s="9" t="s">
        <v>34</v>
      </c>
      <c r="K52" s="9" t="s">
        <v>295</v>
      </c>
      <c r="L52" s="9" t="s">
        <v>1622</v>
      </c>
      <c r="M52" s="28">
        <v>92</v>
      </c>
      <c r="N52" s="16">
        <v>411907699</v>
      </c>
      <c r="O52" s="9"/>
    </row>
    <row r="53" ht="29.5" customHeight="1" spans="1:15">
      <c r="A53" s="9">
        <v>50</v>
      </c>
      <c r="B53" s="9" t="s">
        <v>1735</v>
      </c>
      <c r="C53" s="9" t="str">
        <f t="shared" si="4"/>
        <v>女</v>
      </c>
      <c r="D53" s="9">
        <f ca="1" t="shared" si="5"/>
        <v>55</v>
      </c>
      <c r="E53" s="10" t="str">
        <f t="shared" si="2"/>
        <v>412926********3787</v>
      </c>
      <c r="F53" s="10" t="str">
        <f t="shared" si="3"/>
        <v>138****4237</v>
      </c>
      <c r="G53" s="11" t="s">
        <v>1736</v>
      </c>
      <c r="H53" s="9">
        <v>13849794237</v>
      </c>
      <c r="I53" s="9" t="s">
        <v>1658</v>
      </c>
      <c r="J53" s="9" t="s">
        <v>34</v>
      </c>
      <c r="K53" s="9" t="s">
        <v>295</v>
      </c>
      <c r="L53" s="9" t="s">
        <v>1622</v>
      </c>
      <c r="M53" s="28">
        <v>92</v>
      </c>
      <c r="N53" s="16">
        <v>411907695</v>
      </c>
      <c r="O53" s="9"/>
    </row>
    <row r="54" ht="29.5" customHeight="1" spans="1:15">
      <c r="A54" s="9">
        <v>51</v>
      </c>
      <c r="B54" s="9" t="s">
        <v>1737</v>
      </c>
      <c r="C54" s="9" t="str">
        <f t="shared" si="4"/>
        <v>女</v>
      </c>
      <c r="D54" s="9">
        <f ca="1" t="shared" si="5"/>
        <v>47</v>
      </c>
      <c r="E54" s="10" t="str">
        <f t="shared" ref="E54:E60" si="6">REPLACE(G54,7,8,"********")</f>
        <v>412926********3740</v>
      </c>
      <c r="F54" s="10" t="str">
        <f t="shared" ref="F54:F60" si="7">REPLACE(H54,4,4,"****")</f>
        <v>137****3304</v>
      </c>
      <c r="G54" s="11" t="s">
        <v>1738</v>
      </c>
      <c r="H54" s="9">
        <v>13781753304</v>
      </c>
      <c r="I54" s="9" t="s">
        <v>1640</v>
      </c>
      <c r="J54" s="9" t="s">
        <v>34</v>
      </c>
      <c r="K54" s="9" t="s">
        <v>295</v>
      </c>
      <c r="L54" s="9" t="s">
        <v>1622</v>
      </c>
      <c r="M54" s="28">
        <v>95</v>
      </c>
      <c r="N54" s="16">
        <v>411906602</v>
      </c>
      <c r="O54" s="9"/>
    </row>
    <row r="55" ht="29.5" customHeight="1" spans="1:15">
      <c r="A55" s="9">
        <v>52</v>
      </c>
      <c r="B55" s="9" t="s">
        <v>1739</v>
      </c>
      <c r="C55" s="9" t="str">
        <f t="shared" si="4"/>
        <v>女</v>
      </c>
      <c r="D55" s="9">
        <f ca="1" t="shared" si="5"/>
        <v>45</v>
      </c>
      <c r="E55" s="10" t="str">
        <f t="shared" si="6"/>
        <v>411327********372X</v>
      </c>
      <c r="F55" s="10" t="str">
        <f t="shared" si="7"/>
        <v>159****5361</v>
      </c>
      <c r="G55" s="11" t="s">
        <v>1740</v>
      </c>
      <c r="H55" s="9">
        <v>15938425361</v>
      </c>
      <c r="I55" s="9" t="s">
        <v>1621</v>
      </c>
      <c r="J55" s="9" t="s">
        <v>52</v>
      </c>
      <c r="K55" s="9" t="s">
        <v>295</v>
      </c>
      <c r="L55" s="9" t="s">
        <v>1622</v>
      </c>
      <c r="M55" s="28">
        <v>93</v>
      </c>
      <c r="N55" s="16">
        <v>411906642</v>
      </c>
      <c r="O55" s="9"/>
    </row>
    <row r="56" ht="29.5" customHeight="1" spans="1:15">
      <c r="A56" s="9">
        <v>53</v>
      </c>
      <c r="B56" s="9" t="s">
        <v>1741</v>
      </c>
      <c r="C56" s="9" t="str">
        <f t="shared" si="4"/>
        <v>女</v>
      </c>
      <c r="D56" s="9">
        <f ca="1" t="shared" si="5"/>
        <v>30</v>
      </c>
      <c r="E56" s="10" t="str">
        <f t="shared" si="6"/>
        <v>411327********3727</v>
      </c>
      <c r="F56" s="10" t="str">
        <f t="shared" si="7"/>
        <v>152****9032</v>
      </c>
      <c r="G56" s="11" t="s">
        <v>1742</v>
      </c>
      <c r="H56" s="9">
        <v>15236039032</v>
      </c>
      <c r="I56" s="9" t="s">
        <v>1621</v>
      </c>
      <c r="J56" s="9" t="s">
        <v>52</v>
      </c>
      <c r="K56" s="9" t="s">
        <v>295</v>
      </c>
      <c r="L56" s="9" t="s">
        <v>1622</v>
      </c>
      <c r="M56" s="28">
        <v>95</v>
      </c>
      <c r="N56" s="16">
        <v>411906635</v>
      </c>
      <c r="O56" s="9"/>
    </row>
    <row r="57" ht="29.5" customHeight="1" spans="1:15">
      <c r="A57" s="9">
        <v>54</v>
      </c>
      <c r="B57" s="9" t="s">
        <v>1743</v>
      </c>
      <c r="C57" s="9" t="str">
        <f t="shared" si="4"/>
        <v>男</v>
      </c>
      <c r="D57" s="9">
        <f ca="1" t="shared" si="5"/>
        <v>57</v>
      </c>
      <c r="E57" s="10" t="str">
        <f t="shared" si="6"/>
        <v>412926********3735</v>
      </c>
      <c r="F57" s="10" t="str">
        <f t="shared" si="7"/>
        <v>139****5655</v>
      </c>
      <c r="G57" s="11" t="s">
        <v>1744</v>
      </c>
      <c r="H57" s="9">
        <v>13949385655</v>
      </c>
      <c r="I57" s="9" t="s">
        <v>1745</v>
      </c>
      <c r="J57" s="9" t="s">
        <v>23</v>
      </c>
      <c r="K57" s="9" t="s">
        <v>295</v>
      </c>
      <c r="L57" s="9" t="s">
        <v>1622</v>
      </c>
      <c r="M57" s="28">
        <v>92</v>
      </c>
      <c r="N57" s="16">
        <v>411906640</v>
      </c>
      <c r="O57" s="9"/>
    </row>
    <row r="58" ht="29.5" customHeight="1" spans="1:15">
      <c r="A58" s="9">
        <v>55</v>
      </c>
      <c r="B58" s="9" t="s">
        <v>1746</v>
      </c>
      <c r="C58" s="9" t="str">
        <f t="shared" si="4"/>
        <v>女</v>
      </c>
      <c r="D58" s="9">
        <f ca="1" t="shared" si="5"/>
        <v>56</v>
      </c>
      <c r="E58" s="10" t="str">
        <f t="shared" si="6"/>
        <v>412926********3744</v>
      </c>
      <c r="F58" s="10" t="str">
        <f t="shared" si="7"/>
        <v>137****5822</v>
      </c>
      <c r="G58" s="11" t="s">
        <v>1747</v>
      </c>
      <c r="H58" s="9">
        <v>13783775822</v>
      </c>
      <c r="I58" s="9" t="s">
        <v>1628</v>
      </c>
      <c r="J58" s="9" t="s">
        <v>52</v>
      </c>
      <c r="K58" s="9" t="s">
        <v>295</v>
      </c>
      <c r="L58" s="9" t="s">
        <v>1622</v>
      </c>
      <c r="M58" s="28">
        <v>93</v>
      </c>
      <c r="N58" s="16">
        <v>411906610</v>
      </c>
      <c r="O58" s="9"/>
    </row>
    <row r="59" ht="29.5" customHeight="1" spans="1:15">
      <c r="A59" s="9">
        <v>56</v>
      </c>
      <c r="B59" s="9" t="s">
        <v>1748</v>
      </c>
      <c r="C59" s="9" t="str">
        <f t="shared" si="4"/>
        <v>女</v>
      </c>
      <c r="D59" s="9">
        <f ca="1" t="shared" si="5"/>
        <v>53</v>
      </c>
      <c r="E59" s="10" t="str">
        <f t="shared" si="6"/>
        <v>412926********3766</v>
      </c>
      <c r="F59" s="10" t="str">
        <f t="shared" si="7"/>
        <v>151****6952</v>
      </c>
      <c r="G59" s="11" t="s">
        <v>1749</v>
      </c>
      <c r="H59" s="9">
        <v>15188466952</v>
      </c>
      <c r="I59" s="9" t="s">
        <v>1628</v>
      </c>
      <c r="J59" s="9" t="s">
        <v>52</v>
      </c>
      <c r="K59" s="9" t="s">
        <v>295</v>
      </c>
      <c r="L59" s="9" t="s">
        <v>1622</v>
      </c>
      <c r="M59" s="28">
        <v>93</v>
      </c>
      <c r="N59" s="16">
        <v>411906638</v>
      </c>
      <c r="O59" s="9"/>
    </row>
    <row r="60" ht="29.5" customHeight="1" spans="1:15">
      <c r="A60" s="9">
        <v>57</v>
      </c>
      <c r="B60" s="9" t="s">
        <v>1750</v>
      </c>
      <c r="C60" s="9" t="str">
        <f t="shared" si="4"/>
        <v>女</v>
      </c>
      <c r="D60" s="9">
        <f ca="1" t="shared" si="5"/>
        <v>43</v>
      </c>
      <c r="E60" s="10" t="str">
        <f t="shared" si="6"/>
        <v>412926********3726</v>
      </c>
      <c r="F60" s="10" t="str">
        <f t="shared" si="7"/>
        <v>151****6359</v>
      </c>
      <c r="G60" s="11" t="s">
        <v>1751</v>
      </c>
      <c r="H60" s="9">
        <v>15137746359</v>
      </c>
      <c r="I60" s="9" t="s">
        <v>1633</v>
      </c>
      <c r="J60" s="9" t="s">
        <v>34</v>
      </c>
      <c r="K60" s="9" t="s">
        <v>295</v>
      </c>
      <c r="L60" s="9" t="s">
        <v>1622</v>
      </c>
      <c r="M60" s="28">
        <v>91</v>
      </c>
      <c r="N60" s="16">
        <v>411906613</v>
      </c>
      <c r="O60" s="9"/>
    </row>
  </sheetData>
  <mergeCells count="4">
    <mergeCell ref="A1:O1"/>
    <mergeCell ref="A2:C2"/>
    <mergeCell ref="H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opLeftCell="A52" workbookViewId="0">
      <selection activeCell="E52" sqref="A$1:O$1048576"/>
    </sheetView>
  </sheetViews>
  <sheetFormatPr defaultColWidth="8.89166666666667" defaultRowHeight="13.5"/>
  <cols>
    <col min="1" max="1" width="6.225" customWidth="1"/>
    <col min="2" max="2" width="7.96666666666667" customWidth="1"/>
    <col min="3" max="3" width="5.58333333333333" customWidth="1"/>
    <col min="4" max="4" width="6.48333333333333" customWidth="1"/>
    <col min="5" max="5" width="20.5" customWidth="1"/>
    <col min="6" max="6" width="15.125" customWidth="1"/>
    <col min="7" max="7" width="18" hidden="1" customWidth="1"/>
    <col min="8" max="8" width="12.5583333333333" hidden="1" customWidth="1"/>
    <col min="9" max="9" width="20.25" customWidth="1"/>
    <col min="10" max="10" width="11.3333333333333" customWidth="1"/>
    <col min="11" max="11" width="10.15" customWidth="1"/>
    <col min="12" max="12" width="11.5833333333333" customWidth="1"/>
    <col min="13" max="13" width="5.10833333333333" customWidth="1"/>
    <col min="14" max="14" width="13.525" customWidth="1"/>
    <col min="15" max="15" width="8.40833333333333" customWidth="1"/>
  </cols>
  <sheetData>
    <row r="1" ht="20.25" spans="1:15">
      <c r="A1" s="18" t="s">
        <v>2</v>
      </c>
      <c r="B1" s="18"/>
      <c r="C1" s="18"/>
      <c r="D1" s="18"/>
      <c r="E1" s="1"/>
      <c r="F1" s="1"/>
      <c r="G1" s="18"/>
      <c r="H1" s="18"/>
      <c r="I1" s="18"/>
      <c r="J1" s="18"/>
      <c r="K1" s="18"/>
      <c r="L1" s="18"/>
      <c r="M1" s="24"/>
      <c r="N1" s="18"/>
      <c r="O1" s="18"/>
    </row>
    <row r="2" spans="1:15">
      <c r="A2" s="2" t="s">
        <v>3</v>
      </c>
      <c r="B2" s="2"/>
      <c r="C2" s="2"/>
      <c r="D2" s="3"/>
      <c r="E2" s="3"/>
      <c r="F2" s="3"/>
      <c r="G2" s="3"/>
      <c r="H2" s="2" t="s">
        <v>1752</v>
      </c>
      <c r="I2" s="2"/>
      <c r="J2" s="2"/>
      <c r="K2" s="3" t="s">
        <v>1753</v>
      </c>
      <c r="L2" s="3"/>
      <c r="M2" s="3"/>
      <c r="N2" s="12"/>
      <c r="O2" s="12"/>
    </row>
    <row r="3" ht="26" customHeight="1" spans="1:15">
      <c r="A3" s="19" t="s">
        <v>6</v>
      </c>
      <c r="B3" s="20" t="s">
        <v>7</v>
      </c>
      <c r="C3" s="20" t="s">
        <v>8</v>
      </c>
      <c r="D3" s="20" t="s">
        <v>9</v>
      </c>
      <c r="E3" s="6" t="s">
        <v>10</v>
      </c>
      <c r="F3" s="7" t="s">
        <v>11</v>
      </c>
      <c r="G3" s="21" t="s">
        <v>10</v>
      </c>
      <c r="H3" s="20" t="s">
        <v>11</v>
      </c>
      <c r="I3" s="20" t="s">
        <v>12</v>
      </c>
      <c r="J3" s="25" t="s">
        <v>13</v>
      </c>
      <c r="K3" s="25" t="s">
        <v>14</v>
      </c>
      <c r="L3" s="25" t="s">
        <v>15</v>
      </c>
      <c r="M3" s="25" t="s">
        <v>291</v>
      </c>
      <c r="N3" s="26" t="s">
        <v>16</v>
      </c>
      <c r="O3" s="26" t="s">
        <v>17</v>
      </c>
    </row>
    <row r="4" ht="26" customHeight="1" spans="1:15">
      <c r="A4" s="22">
        <v>1</v>
      </c>
      <c r="B4" s="22" t="s">
        <v>1754</v>
      </c>
      <c r="C4" s="22" t="str">
        <f t="shared" ref="C4:C41" si="0">IF(MOD(MID(G4,17,1),2)=0,"女","男")</f>
        <v>男</v>
      </c>
      <c r="D4" s="22">
        <f ca="1" t="shared" ref="D4:D41" si="1">YEAR(TODAY())-MID(G4,7,4)</f>
        <v>56</v>
      </c>
      <c r="E4" s="10" t="str">
        <f t="shared" ref="E4:E60" si="2">REPLACE(G4,7,8,"********")</f>
        <v>412926********3719</v>
      </c>
      <c r="F4" s="10" t="str">
        <f t="shared" ref="F4:F60" si="3">REPLACE(H4,4,4,"****")</f>
        <v>137****7326</v>
      </c>
      <c r="G4" s="23" t="s">
        <v>1755</v>
      </c>
      <c r="H4" s="22">
        <v>13733107326</v>
      </c>
      <c r="I4" s="22" t="s">
        <v>1756</v>
      </c>
      <c r="J4" s="22" t="s">
        <v>34</v>
      </c>
      <c r="K4" s="22" t="s">
        <v>295</v>
      </c>
      <c r="L4" s="22" t="s">
        <v>1622</v>
      </c>
      <c r="M4" s="9">
        <v>94</v>
      </c>
      <c r="N4" s="27">
        <v>411906702</v>
      </c>
      <c r="O4" s="22" t="s">
        <v>334</v>
      </c>
    </row>
    <row r="5" ht="26" customHeight="1" spans="1:15">
      <c r="A5" s="22">
        <v>2</v>
      </c>
      <c r="B5" s="22" t="s">
        <v>1757</v>
      </c>
      <c r="C5" s="22" t="str">
        <f t="shared" si="0"/>
        <v>女</v>
      </c>
      <c r="D5" s="22">
        <f ca="1" t="shared" si="1"/>
        <v>53</v>
      </c>
      <c r="E5" s="10" t="str">
        <f t="shared" si="2"/>
        <v>412926********3723</v>
      </c>
      <c r="F5" s="10" t="str">
        <f t="shared" si="3"/>
        <v>159****2364</v>
      </c>
      <c r="G5" s="23" t="s">
        <v>1758</v>
      </c>
      <c r="H5" s="22">
        <v>15938482364</v>
      </c>
      <c r="I5" s="22" t="s">
        <v>1759</v>
      </c>
      <c r="J5" s="22" t="s">
        <v>52</v>
      </c>
      <c r="K5" s="22" t="s">
        <v>295</v>
      </c>
      <c r="L5" s="22" t="s">
        <v>1622</v>
      </c>
      <c r="M5" s="9">
        <v>90</v>
      </c>
      <c r="N5" s="27">
        <v>411906657</v>
      </c>
      <c r="O5" s="22"/>
    </row>
    <row r="6" ht="26" customHeight="1" spans="1:15">
      <c r="A6" s="22">
        <v>3</v>
      </c>
      <c r="B6" s="22" t="s">
        <v>1760</v>
      </c>
      <c r="C6" s="22" t="str">
        <f t="shared" si="0"/>
        <v>女</v>
      </c>
      <c r="D6" s="22">
        <f ca="1" t="shared" si="1"/>
        <v>53</v>
      </c>
      <c r="E6" s="10" t="str">
        <f t="shared" si="2"/>
        <v>412926********3727</v>
      </c>
      <c r="F6" s="10" t="str">
        <f t="shared" si="3"/>
        <v>158****3540</v>
      </c>
      <c r="G6" s="23" t="s">
        <v>1761</v>
      </c>
      <c r="H6" s="22">
        <v>15893523540</v>
      </c>
      <c r="I6" s="22" t="s">
        <v>1759</v>
      </c>
      <c r="J6" s="22" t="s">
        <v>52</v>
      </c>
      <c r="K6" s="22" t="s">
        <v>295</v>
      </c>
      <c r="L6" s="22" t="s">
        <v>1622</v>
      </c>
      <c r="M6" s="9">
        <v>90</v>
      </c>
      <c r="N6" s="27">
        <v>411906654</v>
      </c>
      <c r="O6" s="22"/>
    </row>
    <row r="7" ht="26" customHeight="1" spans="1:15">
      <c r="A7" s="22">
        <v>4</v>
      </c>
      <c r="B7" s="22" t="s">
        <v>1762</v>
      </c>
      <c r="C7" s="22" t="str">
        <f t="shared" si="0"/>
        <v>男</v>
      </c>
      <c r="D7" s="22">
        <f ca="1" t="shared" si="1"/>
        <v>53</v>
      </c>
      <c r="E7" s="10" t="str">
        <f t="shared" si="2"/>
        <v>412926********3757</v>
      </c>
      <c r="F7" s="10" t="str">
        <f t="shared" si="3"/>
        <v>137****1337</v>
      </c>
      <c r="G7" s="23" t="s">
        <v>1763</v>
      </c>
      <c r="H7" s="22">
        <v>13782191337</v>
      </c>
      <c r="I7" s="22" t="s">
        <v>1764</v>
      </c>
      <c r="J7" s="22" t="s">
        <v>52</v>
      </c>
      <c r="K7" s="22" t="s">
        <v>295</v>
      </c>
      <c r="L7" s="22" t="s">
        <v>1622</v>
      </c>
      <c r="M7" s="9">
        <v>93</v>
      </c>
      <c r="N7" s="27">
        <v>411906659</v>
      </c>
      <c r="O7" s="22"/>
    </row>
    <row r="8" ht="26" customHeight="1" spans="1:15">
      <c r="A8" s="22">
        <v>5</v>
      </c>
      <c r="B8" s="22" t="s">
        <v>1765</v>
      </c>
      <c r="C8" s="22" t="str">
        <f t="shared" si="0"/>
        <v>男</v>
      </c>
      <c r="D8" s="22">
        <f ca="1" t="shared" si="1"/>
        <v>53</v>
      </c>
      <c r="E8" s="10" t="str">
        <f t="shared" si="2"/>
        <v>412926********3737</v>
      </c>
      <c r="F8" s="10" t="str">
        <f t="shared" si="3"/>
        <v>158****8116</v>
      </c>
      <c r="G8" s="23" t="s">
        <v>1766</v>
      </c>
      <c r="H8" s="22">
        <v>15838438116</v>
      </c>
      <c r="I8" s="22" t="s">
        <v>1756</v>
      </c>
      <c r="J8" s="22" t="s">
        <v>52</v>
      </c>
      <c r="K8" s="22" t="s">
        <v>295</v>
      </c>
      <c r="L8" s="22" t="s">
        <v>1622</v>
      </c>
      <c r="M8" s="9">
        <v>90</v>
      </c>
      <c r="N8" s="27">
        <v>411906688</v>
      </c>
      <c r="O8" s="22"/>
    </row>
    <row r="9" ht="26" customHeight="1" spans="1:15">
      <c r="A9" s="22">
        <v>6</v>
      </c>
      <c r="B9" s="22" t="s">
        <v>1767</v>
      </c>
      <c r="C9" s="22" t="str">
        <f t="shared" si="0"/>
        <v>女</v>
      </c>
      <c r="D9" s="22">
        <f ca="1" t="shared" si="1"/>
        <v>28</v>
      </c>
      <c r="E9" s="10" t="str">
        <f t="shared" si="2"/>
        <v>411327********3725</v>
      </c>
      <c r="F9" s="10" t="str">
        <f t="shared" si="3"/>
        <v>156****3113</v>
      </c>
      <c r="G9" s="23" t="s">
        <v>1768</v>
      </c>
      <c r="H9" s="22">
        <v>15628423113</v>
      </c>
      <c r="I9" s="22" t="s">
        <v>1769</v>
      </c>
      <c r="J9" s="22" t="s">
        <v>52</v>
      </c>
      <c r="K9" s="22" t="s">
        <v>295</v>
      </c>
      <c r="L9" s="22" t="s">
        <v>1622</v>
      </c>
      <c r="M9" s="9">
        <v>94</v>
      </c>
      <c r="N9" s="27">
        <v>411906658</v>
      </c>
      <c r="O9" s="22"/>
    </row>
    <row r="10" ht="26" customHeight="1" spans="1:15">
      <c r="A10" s="22">
        <v>7</v>
      </c>
      <c r="B10" s="22" t="s">
        <v>1770</v>
      </c>
      <c r="C10" s="22" t="str">
        <f t="shared" si="0"/>
        <v>女</v>
      </c>
      <c r="D10" s="22">
        <f ca="1" t="shared" si="1"/>
        <v>40</v>
      </c>
      <c r="E10" s="10" t="str">
        <f t="shared" si="2"/>
        <v>412926********372X</v>
      </c>
      <c r="F10" s="10" t="str">
        <f t="shared" si="3"/>
        <v>166****2343</v>
      </c>
      <c r="G10" s="23" t="s">
        <v>1771</v>
      </c>
      <c r="H10" s="22">
        <v>16639902343</v>
      </c>
      <c r="I10" s="22" t="s">
        <v>1772</v>
      </c>
      <c r="J10" s="22" t="s">
        <v>52</v>
      </c>
      <c r="K10" s="22" t="s">
        <v>295</v>
      </c>
      <c r="L10" s="22" t="s">
        <v>1622</v>
      </c>
      <c r="M10" s="9">
        <v>93</v>
      </c>
      <c r="N10" s="27">
        <v>411906686</v>
      </c>
      <c r="O10" s="22"/>
    </row>
    <row r="11" ht="26" customHeight="1" spans="1:15">
      <c r="A11" s="22">
        <v>8</v>
      </c>
      <c r="B11" s="22" t="s">
        <v>1773</v>
      </c>
      <c r="C11" s="22" t="str">
        <f t="shared" si="0"/>
        <v>女</v>
      </c>
      <c r="D11" s="22">
        <f ca="1" t="shared" si="1"/>
        <v>57</v>
      </c>
      <c r="E11" s="10" t="str">
        <f t="shared" si="2"/>
        <v>412926********3723</v>
      </c>
      <c r="F11" s="10" t="str">
        <f t="shared" si="3"/>
        <v>159****0094</v>
      </c>
      <c r="G11" s="23" t="s">
        <v>1774</v>
      </c>
      <c r="H11" s="22">
        <v>15993150094</v>
      </c>
      <c r="I11" s="22" t="s">
        <v>1772</v>
      </c>
      <c r="J11" s="22" t="s">
        <v>52</v>
      </c>
      <c r="K11" s="22" t="s">
        <v>295</v>
      </c>
      <c r="L11" s="22" t="s">
        <v>1622</v>
      </c>
      <c r="M11" s="9">
        <v>93</v>
      </c>
      <c r="N11" s="27">
        <v>411906693</v>
      </c>
      <c r="O11" s="22"/>
    </row>
    <row r="12" ht="26" customHeight="1" spans="1:15">
      <c r="A12" s="22">
        <v>9</v>
      </c>
      <c r="B12" s="22" t="s">
        <v>1775</v>
      </c>
      <c r="C12" s="22" t="str">
        <f t="shared" si="0"/>
        <v>女</v>
      </c>
      <c r="D12" s="22">
        <f ca="1" t="shared" si="1"/>
        <v>53</v>
      </c>
      <c r="E12" s="10" t="str">
        <f t="shared" si="2"/>
        <v>412926********3743</v>
      </c>
      <c r="F12" s="10" t="str">
        <f t="shared" si="3"/>
        <v>157****7346</v>
      </c>
      <c r="G12" s="23" t="s">
        <v>1776</v>
      </c>
      <c r="H12" s="22">
        <v>15738077346</v>
      </c>
      <c r="I12" s="22" t="s">
        <v>1759</v>
      </c>
      <c r="J12" s="22" t="s">
        <v>52</v>
      </c>
      <c r="K12" s="22" t="s">
        <v>295</v>
      </c>
      <c r="L12" s="22" t="s">
        <v>1622</v>
      </c>
      <c r="M12" s="9">
        <v>90</v>
      </c>
      <c r="N12" s="27">
        <v>411906670</v>
      </c>
      <c r="O12" s="22"/>
    </row>
    <row r="13" ht="26" customHeight="1" spans="1:15">
      <c r="A13" s="22">
        <v>10</v>
      </c>
      <c r="B13" s="22" t="s">
        <v>1777</v>
      </c>
      <c r="C13" s="22" t="str">
        <f t="shared" si="0"/>
        <v>男</v>
      </c>
      <c r="D13" s="22">
        <f ca="1" t="shared" si="1"/>
        <v>56</v>
      </c>
      <c r="E13" s="10" t="str">
        <f t="shared" si="2"/>
        <v>412926********3757</v>
      </c>
      <c r="F13" s="10" t="str">
        <f t="shared" si="3"/>
        <v>152****4658</v>
      </c>
      <c r="G13" s="23" t="s">
        <v>1778</v>
      </c>
      <c r="H13" s="22">
        <v>15290304658</v>
      </c>
      <c r="I13" s="22" t="s">
        <v>1779</v>
      </c>
      <c r="J13" s="22" t="s">
        <v>52</v>
      </c>
      <c r="K13" s="22" t="s">
        <v>295</v>
      </c>
      <c r="L13" s="22" t="s">
        <v>1622</v>
      </c>
      <c r="M13" s="9">
        <v>92</v>
      </c>
      <c r="N13" s="27">
        <v>411906689</v>
      </c>
      <c r="O13" s="22"/>
    </row>
    <row r="14" ht="26" customHeight="1" spans="1:15">
      <c r="A14" s="22">
        <v>11</v>
      </c>
      <c r="B14" s="22" t="s">
        <v>1780</v>
      </c>
      <c r="C14" s="22" t="str">
        <f t="shared" si="0"/>
        <v>男</v>
      </c>
      <c r="D14" s="22">
        <f ca="1" t="shared" si="1"/>
        <v>54</v>
      </c>
      <c r="E14" s="10" t="str">
        <f t="shared" si="2"/>
        <v>412926********3714</v>
      </c>
      <c r="F14" s="10" t="str">
        <f t="shared" si="3"/>
        <v>187****7148</v>
      </c>
      <c r="G14" s="23" t="s">
        <v>1781</v>
      </c>
      <c r="H14" s="22">
        <v>18737747148</v>
      </c>
      <c r="I14" s="22" t="s">
        <v>1779</v>
      </c>
      <c r="J14" s="22" t="s">
        <v>34</v>
      </c>
      <c r="K14" s="22" t="s">
        <v>295</v>
      </c>
      <c r="L14" s="22" t="s">
        <v>1622</v>
      </c>
      <c r="M14" s="9">
        <v>90</v>
      </c>
      <c r="N14" s="27">
        <v>411906663</v>
      </c>
      <c r="O14" s="22" t="s">
        <v>334</v>
      </c>
    </row>
    <row r="15" ht="26" customHeight="1" spans="1:15">
      <c r="A15" s="22">
        <v>12</v>
      </c>
      <c r="B15" s="22" t="s">
        <v>1782</v>
      </c>
      <c r="C15" s="22" t="str">
        <f t="shared" si="0"/>
        <v>男</v>
      </c>
      <c r="D15" s="22">
        <f ca="1" t="shared" si="1"/>
        <v>53</v>
      </c>
      <c r="E15" s="10" t="str">
        <f t="shared" si="2"/>
        <v>412926********3756</v>
      </c>
      <c r="F15" s="10" t="str">
        <f t="shared" si="3"/>
        <v>****</v>
      </c>
      <c r="G15" s="23" t="s">
        <v>1783</v>
      </c>
      <c r="H15" s="22"/>
      <c r="I15" s="22" t="s">
        <v>1784</v>
      </c>
      <c r="J15" s="22" t="s">
        <v>34</v>
      </c>
      <c r="K15" s="22" t="s">
        <v>295</v>
      </c>
      <c r="L15" s="22" t="s">
        <v>1622</v>
      </c>
      <c r="M15" s="9">
        <v>92</v>
      </c>
      <c r="N15" s="27">
        <v>411906682</v>
      </c>
      <c r="O15" s="22" t="s">
        <v>334</v>
      </c>
    </row>
    <row r="16" ht="26" customHeight="1" spans="1:15">
      <c r="A16" s="22">
        <v>13</v>
      </c>
      <c r="B16" s="22" t="s">
        <v>1785</v>
      </c>
      <c r="C16" s="22" t="str">
        <f t="shared" si="0"/>
        <v>女</v>
      </c>
      <c r="D16" s="22">
        <f ca="1" t="shared" si="1"/>
        <v>46</v>
      </c>
      <c r="E16" s="10" t="str">
        <f t="shared" si="2"/>
        <v>412926********3745</v>
      </c>
      <c r="F16" s="10" t="str">
        <f t="shared" si="3"/>
        <v>150****8718</v>
      </c>
      <c r="G16" s="23" t="s">
        <v>1786</v>
      </c>
      <c r="H16" s="22">
        <v>15083358718</v>
      </c>
      <c r="I16" s="22" t="s">
        <v>1759</v>
      </c>
      <c r="J16" s="22" t="s">
        <v>23</v>
      </c>
      <c r="K16" s="22" t="s">
        <v>295</v>
      </c>
      <c r="L16" s="22" t="s">
        <v>1622</v>
      </c>
      <c r="M16" s="9">
        <v>93</v>
      </c>
      <c r="N16" s="27">
        <v>411906694</v>
      </c>
      <c r="O16" s="22"/>
    </row>
    <row r="17" ht="26" customHeight="1" spans="1:15">
      <c r="A17" s="22">
        <v>14</v>
      </c>
      <c r="B17" s="22" t="s">
        <v>1787</v>
      </c>
      <c r="C17" s="22" t="str">
        <f t="shared" si="0"/>
        <v>女</v>
      </c>
      <c r="D17" s="22">
        <f ca="1" t="shared" si="1"/>
        <v>47</v>
      </c>
      <c r="E17" s="10" t="str">
        <f t="shared" si="2"/>
        <v>412926********3723</v>
      </c>
      <c r="F17" s="10" t="str">
        <f t="shared" si="3"/>
        <v>176****2816</v>
      </c>
      <c r="G17" s="23" t="s">
        <v>1788</v>
      </c>
      <c r="H17" s="22">
        <v>17698372816</v>
      </c>
      <c r="I17" s="22" t="s">
        <v>1756</v>
      </c>
      <c r="J17" s="22" t="s">
        <v>52</v>
      </c>
      <c r="K17" s="22" t="s">
        <v>295</v>
      </c>
      <c r="L17" s="22" t="s">
        <v>1622</v>
      </c>
      <c r="M17" s="9">
        <v>95</v>
      </c>
      <c r="N17" s="27">
        <v>411906667</v>
      </c>
      <c r="O17" s="22"/>
    </row>
    <row r="18" ht="26" customHeight="1" spans="1:15">
      <c r="A18" s="22">
        <v>15</v>
      </c>
      <c r="B18" s="22" t="s">
        <v>1789</v>
      </c>
      <c r="C18" s="22" t="str">
        <f t="shared" si="0"/>
        <v>女</v>
      </c>
      <c r="D18" s="22">
        <f ca="1" t="shared" si="1"/>
        <v>51</v>
      </c>
      <c r="E18" s="10" t="str">
        <f t="shared" si="2"/>
        <v>412926********3746</v>
      </c>
      <c r="F18" s="10" t="str">
        <f t="shared" si="3"/>
        <v>158****0636</v>
      </c>
      <c r="G18" s="23" t="s">
        <v>1790</v>
      </c>
      <c r="H18" s="22">
        <v>15893340636</v>
      </c>
      <c r="I18" s="22" t="s">
        <v>1791</v>
      </c>
      <c r="J18" s="22" t="s">
        <v>52</v>
      </c>
      <c r="K18" s="22" t="s">
        <v>295</v>
      </c>
      <c r="L18" s="22" t="s">
        <v>1622</v>
      </c>
      <c r="M18" s="9">
        <v>91</v>
      </c>
      <c r="N18" s="27">
        <v>411906701</v>
      </c>
      <c r="O18" s="22"/>
    </row>
    <row r="19" ht="26" customHeight="1" spans="1:15">
      <c r="A19" s="22">
        <v>16</v>
      </c>
      <c r="B19" s="22" t="s">
        <v>1792</v>
      </c>
      <c r="C19" s="22" t="str">
        <f t="shared" si="0"/>
        <v>女</v>
      </c>
      <c r="D19" s="22">
        <f ca="1" t="shared" si="1"/>
        <v>45</v>
      </c>
      <c r="E19" s="10" t="str">
        <f t="shared" si="2"/>
        <v>412926********3725</v>
      </c>
      <c r="F19" s="10" t="str">
        <f t="shared" si="3"/>
        <v>158****8370</v>
      </c>
      <c r="G19" s="23" t="s">
        <v>1793</v>
      </c>
      <c r="H19" s="22">
        <v>15893328370</v>
      </c>
      <c r="I19" s="22" t="s">
        <v>1756</v>
      </c>
      <c r="J19" s="22" t="s">
        <v>52</v>
      </c>
      <c r="K19" s="22" t="s">
        <v>295</v>
      </c>
      <c r="L19" s="22" t="s">
        <v>1622</v>
      </c>
      <c r="M19" s="9">
        <v>95</v>
      </c>
      <c r="N19" s="27">
        <v>411906698</v>
      </c>
      <c r="O19" s="22"/>
    </row>
    <row r="20" ht="26" customHeight="1" spans="1:15">
      <c r="A20" s="22">
        <v>17</v>
      </c>
      <c r="B20" s="22" t="s">
        <v>1794</v>
      </c>
      <c r="C20" s="22" t="str">
        <f t="shared" si="0"/>
        <v>女</v>
      </c>
      <c r="D20" s="22">
        <f ca="1" t="shared" si="1"/>
        <v>52</v>
      </c>
      <c r="E20" s="10" t="str">
        <f t="shared" si="2"/>
        <v>412926********3723</v>
      </c>
      <c r="F20" s="10" t="str">
        <f t="shared" si="3"/>
        <v>****</v>
      </c>
      <c r="G20" s="23" t="s">
        <v>1795</v>
      </c>
      <c r="H20" s="22"/>
      <c r="I20" s="22" t="s">
        <v>1784</v>
      </c>
      <c r="J20" s="22" t="s">
        <v>34</v>
      </c>
      <c r="K20" s="22" t="s">
        <v>295</v>
      </c>
      <c r="L20" s="22" t="s">
        <v>1622</v>
      </c>
      <c r="M20" s="9">
        <v>93</v>
      </c>
      <c r="N20" s="27">
        <v>411906652</v>
      </c>
      <c r="O20" s="22"/>
    </row>
    <row r="21" ht="26" customHeight="1" spans="1:15">
      <c r="A21" s="22">
        <v>18</v>
      </c>
      <c r="B21" s="22" t="s">
        <v>1796</v>
      </c>
      <c r="C21" s="22" t="str">
        <f t="shared" si="0"/>
        <v>女</v>
      </c>
      <c r="D21" s="22">
        <f ca="1" t="shared" si="1"/>
        <v>53</v>
      </c>
      <c r="E21" s="10" t="str">
        <f t="shared" si="2"/>
        <v>412926********3728</v>
      </c>
      <c r="F21" s="10" t="str">
        <f t="shared" si="3"/>
        <v>183****3310</v>
      </c>
      <c r="G21" s="23" t="s">
        <v>1797</v>
      </c>
      <c r="H21" s="22">
        <v>18338123310</v>
      </c>
      <c r="I21" s="22" t="s">
        <v>1798</v>
      </c>
      <c r="J21" s="22" t="s">
        <v>52</v>
      </c>
      <c r="K21" s="22" t="s">
        <v>295</v>
      </c>
      <c r="L21" s="22" t="s">
        <v>1622</v>
      </c>
      <c r="M21" s="9">
        <v>90</v>
      </c>
      <c r="N21" s="27">
        <v>411906655</v>
      </c>
      <c r="O21" s="22"/>
    </row>
    <row r="22" ht="26" customHeight="1" spans="1:15">
      <c r="A22" s="22">
        <v>19</v>
      </c>
      <c r="B22" s="22" t="s">
        <v>1799</v>
      </c>
      <c r="C22" s="22" t="str">
        <f t="shared" si="0"/>
        <v>女</v>
      </c>
      <c r="D22" s="22">
        <f ca="1" t="shared" si="1"/>
        <v>51</v>
      </c>
      <c r="E22" s="10" t="str">
        <f t="shared" si="2"/>
        <v>412926********3728</v>
      </c>
      <c r="F22" s="10" t="str">
        <f t="shared" si="3"/>
        <v>158****7639</v>
      </c>
      <c r="G22" s="23" t="s">
        <v>1800</v>
      </c>
      <c r="H22" s="22">
        <v>15837777639</v>
      </c>
      <c r="I22" s="22" t="s">
        <v>1798</v>
      </c>
      <c r="J22" s="22" t="s">
        <v>34</v>
      </c>
      <c r="K22" s="22" t="s">
        <v>295</v>
      </c>
      <c r="L22" s="22" t="s">
        <v>1622</v>
      </c>
      <c r="M22" s="9">
        <v>93</v>
      </c>
      <c r="N22" s="27">
        <v>411906662</v>
      </c>
      <c r="O22" s="22"/>
    </row>
    <row r="23" ht="26" customHeight="1" spans="1:15">
      <c r="A23" s="22">
        <v>20</v>
      </c>
      <c r="B23" s="22" t="s">
        <v>1801</v>
      </c>
      <c r="C23" s="22" t="str">
        <f t="shared" si="0"/>
        <v>女</v>
      </c>
      <c r="D23" s="22">
        <f ca="1" t="shared" si="1"/>
        <v>57</v>
      </c>
      <c r="E23" s="10" t="str">
        <f t="shared" si="2"/>
        <v>412926********3724</v>
      </c>
      <c r="F23" s="10" t="str">
        <f t="shared" si="3"/>
        <v>170****6676</v>
      </c>
      <c r="G23" s="23" t="s">
        <v>1802</v>
      </c>
      <c r="H23" s="22">
        <v>17036356676</v>
      </c>
      <c r="I23" s="22" t="s">
        <v>1791</v>
      </c>
      <c r="J23" s="22" t="s">
        <v>34</v>
      </c>
      <c r="K23" s="22" t="s">
        <v>295</v>
      </c>
      <c r="L23" s="22" t="s">
        <v>1622</v>
      </c>
      <c r="M23" s="9">
        <v>91</v>
      </c>
      <c r="N23" s="27">
        <v>411906683</v>
      </c>
      <c r="O23" s="22"/>
    </row>
    <row r="24" ht="26" customHeight="1" spans="1:15">
      <c r="A24" s="22">
        <v>21</v>
      </c>
      <c r="B24" s="22" t="s">
        <v>1803</v>
      </c>
      <c r="C24" s="22" t="str">
        <f t="shared" si="0"/>
        <v>女</v>
      </c>
      <c r="D24" s="22">
        <f ca="1" t="shared" si="1"/>
        <v>47</v>
      </c>
      <c r="E24" s="10" t="str">
        <f t="shared" si="2"/>
        <v>412926********3723</v>
      </c>
      <c r="F24" s="10" t="str">
        <f t="shared" si="3"/>
        <v>134****1270</v>
      </c>
      <c r="G24" s="23" t="s">
        <v>1804</v>
      </c>
      <c r="H24" s="22">
        <v>13409271270</v>
      </c>
      <c r="I24" s="22" t="s">
        <v>1764</v>
      </c>
      <c r="J24" s="22" t="s">
        <v>34</v>
      </c>
      <c r="K24" s="22" t="s">
        <v>295</v>
      </c>
      <c r="L24" s="22" t="s">
        <v>1622</v>
      </c>
      <c r="M24" s="9">
        <v>92</v>
      </c>
      <c r="N24" s="27">
        <v>411906707</v>
      </c>
      <c r="O24" s="22"/>
    </row>
    <row r="25" ht="26" customHeight="1" spans="1:15">
      <c r="A25" s="22">
        <v>22</v>
      </c>
      <c r="B25" s="22" t="s">
        <v>1805</v>
      </c>
      <c r="C25" s="22" t="str">
        <f t="shared" si="0"/>
        <v>女</v>
      </c>
      <c r="D25" s="22">
        <f ca="1" t="shared" si="1"/>
        <v>52</v>
      </c>
      <c r="E25" s="10" t="str">
        <f t="shared" si="2"/>
        <v>412926********3742</v>
      </c>
      <c r="F25" s="10" t="str">
        <f t="shared" si="3"/>
        <v>157****0981</v>
      </c>
      <c r="G25" s="23" t="s">
        <v>1806</v>
      </c>
      <c r="H25" s="22">
        <v>15716620981</v>
      </c>
      <c r="I25" s="22" t="s">
        <v>1764</v>
      </c>
      <c r="J25" s="22" t="s">
        <v>34</v>
      </c>
      <c r="K25" s="22" t="s">
        <v>295</v>
      </c>
      <c r="L25" s="22" t="s">
        <v>1622</v>
      </c>
      <c r="M25" s="9">
        <v>93</v>
      </c>
      <c r="N25" s="27">
        <v>411906687</v>
      </c>
      <c r="O25" s="22"/>
    </row>
    <row r="26" ht="26" customHeight="1" spans="1:15">
      <c r="A26" s="22">
        <v>23</v>
      </c>
      <c r="B26" s="22" t="s">
        <v>1807</v>
      </c>
      <c r="C26" s="22" t="str">
        <f t="shared" si="0"/>
        <v>女</v>
      </c>
      <c r="D26" s="22">
        <f ca="1" t="shared" si="1"/>
        <v>50</v>
      </c>
      <c r="E26" s="10" t="str">
        <f t="shared" si="2"/>
        <v>412926********3726</v>
      </c>
      <c r="F26" s="10" t="str">
        <f t="shared" si="3"/>
        <v>135****5120</v>
      </c>
      <c r="G26" s="23" t="s">
        <v>1808</v>
      </c>
      <c r="H26" s="22">
        <v>13569265120</v>
      </c>
      <c r="I26" s="22" t="s">
        <v>1784</v>
      </c>
      <c r="J26" s="22" t="s">
        <v>34</v>
      </c>
      <c r="K26" s="22" t="s">
        <v>295</v>
      </c>
      <c r="L26" s="22" t="s">
        <v>1622</v>
      </c>
      <c r="M26" s="9">
        <v>91</v>
      </c>
      <c r="N26" s="27">
        <v>411906656</v>
      </c>
      <c r="O26" s="22"/>
    </row>
    <row r="27" ht="26" customHeight="1" spans="1:15">
      <c r="A27" s="22">
        <v>24</v>
      </c>
      <c r="B27" s="22" t="s">
        <v>1809</v>
      </c>
      <c r="C27" s="22" t="str">
        <f t="shared" si="0"/>
        <v>女</v>
      </c>
      <c r="D27" s="22">
        <f ca="1" t="shared" si="1"/>
        <v>36</v>
      </c>
      <c r="E27" s="10" t="str">
        <f t="shared" si="2"/>
        <v>411327********372X</v>
      </c>
      <c r="F27" s="10" t="str">
        <f t="shared" si="3"/>
        <v>150****9633</v>
      </c>
      <c r="G27" s="23" t="s">
        <v>1810</v>
      </c>
      <c r="H27" s="22">
        <v>15036209633</v>
      </c>
      <c r="I27" s="22" t="s">
        <v>1764</v>
      </c>
      <c r="J27" s="22" t="s">
        <v>52</v>
      </c>
      <c r="K27" s="22" t="s">
        <v>295</v>
      </c>
      <c r="L27" s="22" t="s">
        <v>1622</v>
      </c>
      <c r="M27" s="9">
        <v>92</v>
      </c>
      <c r="N27" s="27">
        <v>411906668</v>
      </c>
      <c r="O27" s="22"/>
    </row>
    <row r="28" ht="26" customHeight="1" spans="1:15">
      <c r="A28" s="22">
        <v>25</v>
      </c>
      <c r="B28" s="22" t="s">
        <v>1811</v>
      </c>
      <c r="C28" s="22" t="str">
        <f t="shared" si="0"/>
        <v>女</v>
      </c>
      <c r="D28" s="22">
        <f ca="1" t="shared" si="1"/>
        <v>56</v>
      </c>
      <c r="E28" s="10" t="str">
        <f t="shared" si="2"/>
        <v>412926********374X</v>
      </c>
      <c r="F28" s="10" t="str">
        <f t="shared" si="3"/>
        <v>134****6700</v>
      </c>
      <c r="G28" s="23" t="s">
        <v>1812</v>
      </c>
      <c r="H28" s="22">
        <v>13419916700</v>
      </c>
      <c r="I28" s="22" t="s">
        <v>1764</v>
      </c>
      <c r="J28" s="22" t="s">
        <v>52</v>
      </c>
      <c r="K28" s="22" t="s">
        <v>295</v>
      </c>
      <c r="L28" s="22" t="s">
        <v>1622</v>
      </c>
      <c r="M28" s="9">
        <v>95</v>
      </c>
      <c r="N28" s="27">
        <v>411906653</v>
      </c>
      <c r="O28" s="22"/>
    </row>
    <row r="29" ht="26" customHeight="1" spans="1:15">
      <c r="A29" s="22">
        <v>26</v>
      </c>
      <c r="B29" s="22" t="s">
        <v>1813</v>
      </c>
      <c r="C29" s="22" t="str">
        <f t="shared" si="0"/>
        <v>女</v>
      </c>
      <c r="D29" s="22">
        <f ca="1" t="shared" si="1"/>
        <v>44</v>
      </c>
      <c r="E29" s="10" t="str">
        <f t="shared" si="2"/>
        <v>412926********3724</v>
      </c>
      <c r="F29" s="10" t="str">
        <f t="shared" si="3"/>
        <v>151****1026</v>
      </c>
      <c r="G29" s="23" t="s">
        <v>1814</v>
      </c>
      <c r="H29" s="22">
        <v>15136691026</v>
      </c>
      <c r="I29" s="22" t="s">
        <v>1764</v>
      </c>
      <c r="J29" s="22" t="s">
        <v>52</v>
      </c>
      <c r="K29" s="22" t="s">
        <v>295</v>
      </c>
      <c r="L29" s="22" t="s">
        <v>1622</v>
      </c>
      <c r="M29" s="9">
        <v>95</v>
      </c>
      <c r="N29" s="27">
        <v>411906681</v>
      </c>
      <c r="O29" s="22"/>
    </row>
    <row r="30" ht="26" customHeight="1" spans="1:15">
      <c r="A30" s="22">
        <v>27</v>
      </c>
      <c r="B30" s="22" t="s">
        <v>1815</v>
      </c>
      <c r="C30" s="22" t="str">
        <f t="shared" si="0"/>
        <v>女</v>
      </c>
      <c r="D30" s="22">
        <f ca="1" t="shared" si="1"/>
        <v>59</v>
      </c>
      <c r="E30" s="10" t="str">
        <f t="shared" si="2"/>
        <v>412926********3760</v>
      </c>
      <c r="F30" s="10" t="str">
        <f t="shared" si="3"/>
        <v>158****0885</v>
      </c>
      <c r="G30" s="23" t="s">
        <v>1816</v>
      </c>
      <c r="H30" s="22">
        <v>15837730885</v>
      </c>
      <c r="I30" s="22" t="s">
        <v>1784</v>
      </c>
      <c r="J30" s="22" t="s">
        <v>52</v>
      </c>
      <c r="K30" s="22" t="s">
        <v>295</v>
      </c>
      <c r="L30" s="22" t="s">
        <v>1622</v>
      </c>
      <c r="M30" s="9">
        <v>95</v>
      </c>
      <c r="N30" s="27">
        <v>411906706</v>
      </c>
      <c r="O30" s="22"/>
    </row>
    <row r="31" ht="26" customHeight="1" spans="1:15">
      <c r="A31" s="22">
        <v>28</v>
      </c>
      <c r="B31" s="22" t="s">
        <v>1817</v>
      </c>
      <c r="C31" s="22" t="str">
        <f t="shared" si="0"/>
        <v>女</v>
      </c>
      <c r="D31" s="22">
        <f ca="1" t="shared" si="1"/>
        <v>57</v>
      </c>
      <c r="E31" s="10" t="str">
        <f t="shared" si="2"/>
        <v>412926********3745</v>
      </c>
      <c r="F31" s="10" t="str">
        <f t="shared" si="3"/>
        <v>135****3715</v>
      </c>
      <c r="G31" s="23" t="s">
        <v>1818</v>
      </c>
      <c r="H31" s="22">
        <v>13523773715</v>
      </c>
      <c r="I31" s="22" t="s">
        <v>1784</v>
      </c>
      <c r="J31" s="22" t="s">
        <v>52</v>
      </c>
      <c r="K31" s="22" t="s">
        <v>295</v>
      </c>
      <c r="L31" s="22" t="s">
        <v>1622</v>
      </c>
      <c r="M31" s="9">
        <v>93</v>
      </c>
      <c r="N31" s="27">
        <v>411906676</v>
      </c>
      <c r="O31" s="22"/>
    </row>
    <row r="32" ht="26" customHeight="1" spans="1:15">
      <c r="A32" s="22">
        <v>29</v>
      </c>
      <c r="B32" s="22" t="s">
        <v>1819</v>
      </c>
      <c r="C32" s="22" t="str">
        <f t="shared" si="0"/>
        <v>女</v>
      </c>
      <c r="D32" s="22">
        <f ca="1" t="shared" si="1"/>
        <v>45</v>
      </c>
      <c r="E32" s="10" t="str">
        <f t="shared" si="2"/>
        <v>412926********3748</v>
      </c>
      <c r="F32" s="10" t="str">
        <f t="shared" si="3"/>
        <v>159****4858</v>
      </c>
      <c r="G32" s="23" t="s">
        <v>1820</v>
      </c>
      <c r="H32" s="22">
        <v>15993154858</v>
      </c>
      <c r="I32" s="22" t="s">
        <v>1784</v>
      </c>
      <c r="J32" s="22" t="s">
        <v>52</v>
      </c>
      <c r="K32" s="22" t="s">
        <v>295</v>
      </c>
      <c r="L32" s="22" t="s">
        <v>1622</v>
      </c>
      <c r="M32" s="9">
        <v>95</v>
      </c>
      <c r="N32" s="27">
        <v>411906699</v>
      </c>
      <c r="O32" s="22"/>
    </row>
    <row r="33" ht="26" customHeight="1" spans="1:15">
      <c r="A33" s="22">
        <v>30</v>
      </c>
      <c r="B33" s="22" t="s">
        <v>1821</v>
      </c>
      <c r="C33" s="22" t="str">
        <f t="shared" si="0"/>
        <v>女</v>
      </c>
      <c r="D33" s="22">
        <f ca="1" t="shared" si="1"/>
        <v>53</v>
      </c>
      <c r="E33" s="10" t="str">
        <f t="shared" si="2"/>
        <v>412926********3729</v>
      </c>
      <c r="F33" s="10" t="str">
        <f t="shared" si="3"/>
        <v>187****8966</v>
      </c>
      <c r="G33" s="23" t="s">
        <v>1822</v>
      </c>
      <c r="H33" s="22">
        <v>18736648966</v>
      </c>
      <c r="I33" s="22" t="s">
        <v>1784</v>
      </c>
      <c r="J33" s="22" t="s">
        <v>52</v>
      </c>
      <c r="K33" s="22" t="s">
        <v>295</v>
      </c>
      <c r="L33" s="22" t="s">
        <v>1622</v>
      </c>
      <c r="M33" s="9">
        <v>93</v>
      </c>
      <c r="N33" s="27">
        <v>411906697</v>
      </c>
      <c r="O33" s="22"/>
    </row>
    <row r="34" ht="26" customHeight="1" spans="1:15">
      <c r="A34" s="22">
        <v>31</v>
      </c>
      <c r="B34" s="22" t="s">
        <v>1823</v>
      </c>
      <c r="C34" s="22" t="str">
        <f t="shared" si="0"/>
        <v>女</v>
      </c>
      <c r="D34" s="22">
        <f ca="1" t="shared" si="1"/>
        <v>44</v>
      </c>
      <c r="E34" s="10" t="str">
        <f t="shared" si="2"/>
        <v>412926********3722</v>
      </c>
      <c r="F34" s="10" t="str">
        <f t="shared" si="3"/>
        <v>****</v>
      </c>
      <c r="G34" s="23" t="s">
        <v>1824</v>
      </c>
      <c r="H34" s="22"/>
      <c r="I34" s="22" t="s">
        <v>1784</v>
      </c>
      <c r="J34" s="22" t="s">
        <v>34</v>
      </c>
      <c r="K34" s="22" t="s">
        <v>295</v>
      </c>
      <c r="L34" s="22" t="s">
        <v>1622</v>
      </c>
      <c r="M34" s="28">
        <v>93</v>
      </c>
      <c r="N34" s="27">
        <v>411906691</v>
      </c>
      <c r="O34" s="22" t="s">
        <v>334</v>
      </c>
    </row>
    <row r="35" ht="26" customHeight="1" spans="1:15">
      <c r="A35" s="22">
        <v>32</v>
      </c>
      <c r="B35" s="22" t="s">
        <v>1825</v>
      </c>
      <c r="C35" s="22" t="str">
        <f t="shared" si="0"/>
        <v>女</v>
      </c>
      <c r="D35" s="22">
        <f ca="1" t="shared" si="1"/>
        <v>57</v>
      </c>
      <c r="E35" s="10" t="str">
        <f t="shared" si="2"/>
        <v>412926********3729</v>
      </c>
      <c r="F35" s="10" t="str">
        <f t="shared" si="3"/>
        <v>****</v>
      </c>
      <c r="G35" s="23" t="s">
        <v>1826</v>
      </c>
      <c r="H35" s="22"/>
      <c r="I35" s="22" t="s">
        <v>1769</v>
      </c>
      <c r="J35" s="22" t="s">
        <v>34</v>
      </c>
      <c r="K35" s="22" t="s">
        <v>295</v>
      </c>
      <c r="L35" s="22" t="s">
        <v>1622</v>
      </c>
      <c r="M35" s="28">
        <v>92</v>
      </c>
      <c r="N35" s="27">
        <v>411906669</v>
      </c>
      <c r="O35" s="22"/>
    </row>
    <row r="36" ht="26" customHeight="1" spans="1:15">
      <c r="A36" s="22">
        <v>33</v>
      </c>
      <c r="B36" s="22" t="s">
        <v>1827</v>
      </c>
      <c r="C36" s="22" t="str">
        <f t="shared" si="0"/>
        <v>女</v>
      </c>
      <c r="D36" s="22">
        <f ca="1" t="shared" si="1"/>
        <v>48</v>
      </c>
      <c r="E36" s="10" t="str">
        <f t="shared" si="2"/>
        <v>412926********3745</v>
      </c>
      <c r="F36" s="10" t="str">
        <f t="shared" si="3"/>
        <v>157****4016</v>
      </c>
      <c r="G36" s="23" t="s">
        <v>1828</v>
      </c>
      <c r="H36" s="22">
        <v>15737614016</v>
      </c>
      <c r="I36" s="22" t="s">
        <v>1829</v>
      </c>
      <c r="J36" s="22" t="s">
        <v>34</v>
      </c>
      <c r="K36" s="22" t="s">
        <v>295</v>
      </c>
      <c r="L36" s="22" t="s">
        <v>1622</v>
      </c>
      <c r="M36" s="28">
        <v>90</v>
      </c>
      <c r="N36" s="27">
        <v>411906692</v>
      </c>
      <c r="O36" s="22"/>
    </row>
    <row r="37" ht="26" customHeight="1" spans="1:15">
      <c r="A37" s="22">
        <v>34</v>
      </c>
      <c r="B37" s="22" t="s">
        <v>1830</v>
      </c>
      <c r="C37" s="22" t="str">
        <f t="shared" si="0"/>
        <v>女</v>
      </c>
      <c r="D37" s="22">
        <f ca="1" t="shared" si="1"/>
        <v>52</v>
      </c>
      <c r="E37" s="10" t="str">
        <f t="shared" si="2"/>
        <v>412926********3724</v>
      </c>
      <c r="F37" s="10" t="str">
        <f t="shared" si="3"/>
        <v>134****9185</v>
      </c>
      <c r="G37" s="23" t="s">
        <v>1831</v>
      </c>
      <c r="H37" s="22">
        <v>13461969185</v>
      </c>
      <c r="I37" s="22" t="s">
        <v>1832</v>
      </c>
      <c r="J37" s="22" t="s">
        <v>34</v>
      </c>
      <c r="K37" s="22" t="s">
        <v>295</v>
      </c>
      <c r="L37" s="22" t="s">
        <v>1622</v>
      </c>
      <c r="M37" s="28">
        <v>95</v>
      </c>
      <c r="N37" s="27">
        <v>411906696</v>
      </c>
      <c r="O37" s="22"/>
    </row>
    <row r="38" ht="26" customHeight="1" spans="1:15">
      <c r="A38" s="22">
        <v>35</v>
      </c>
      <c r="B38" s="22" t="s">
        <v>1833</v>
      </c>
      <c r="C38" s="22" t="str">
        <f t="shared" si="0"/>
        <v>女</v>
      </c>
      <c r="D38" s="22">
        <f ca="1" t="shared" si="1"/>
        <v>57</v>
      </c>
      <c r="E38" s="10" t="str">
        <f t="shared" si="2"/>
        <v>412926********3727</v>
      </c>
      <c r="F38" s="10" t="str">
        <f t="shared" si="3"/>
        <v>134****6119</v>
      </c>
      <c r="G38" s="23" t="s">
        <v>1834</v>
      </c>
      <c r="H38" s="22">
        <v>13462596119</v>
      </c>
      <c r="I38" s="22" t="s">
        <v>1832</v>
      </c>
      <c r="J38" s="22" t="s">
        <v>34</v>
      </c>
      <c r="K38" s="22" t="s">
        <v>295</v>
      </c>
      <c r="L38" s="22" t="s">
        <v>1622</v>
      </c>
      <c r="M38" s="28">
        <v>93</v>
      </c>
      <c r="N38" s="27">
        <v>411906705</v>
      </c>
      <c r="O38" s="22"/>
    </row>
    <row r="39" ht="26" customHeight="1" spans="1:15">
      <c r="A39" s="22">
        <v>36</v>
      </c>
      <c r="B39" s="22" t="s">
        <v>1835</v>
      </c>
      <c r="C39" s="22" t="str">
        <f t="shared" si="0"/>
        <v>女</v>
      </c>
      <c r="D39" s="22">
        <f ca="1" t="shared" si="1"/>
        <v>54</v>
      </c>
      <c r="E39" s="10" t="str">
        <f t="shared" si="2"/>
        <v>412926********3781</v>
      </c>
      <c r="F39" s="10" t="str">
        <f t="shared" si="3"/>
        <v>151****7093</v>
      </c>
      <c r="G39" s="23" t="s">
        <v>1836</v>
      </c>
      <c r="H39" s="22">
        <v>15139097093</v>
      </c>
      <c r="I39" s="22" t="s">
        <v>1832</v>
      </c>
      <c r="J39" s="22" t="s">
        <v>34</v>
      </c>
      <c r="K39" s="22" t="s">
        <v>295</v>
      </c>
      <c r="L39" s="22" t="s">
        <v>1622</v>
      </c>
      <c r="M39" s="28">
        <v>95</v>
      </c>
      <c r="N39" s="27">
        <v>411906672</v>
      </c>
      <c r="O39" s="22"/>
    </row>
    <row r="40" ht="26" customHeight="1" spans="1:15">
      <c r="A40" s="22">
        <v>37</v>
      </c>
      <c r="B40" s="22" t="s">
        <v>1837</v>
      </c>
      <c r="C40" s="22" t="str">
        <f t="shared" si="0"/>
        <v>女</v>
      </c>
      <c r="D40" s="22">
        <f ca="1" t="shared" si="1"/>
        <v>54</v>
      </c>
      <c r="E40" s="10" t="str">
        <f t="shared" si="2"/>
        <v>412926********3720</v>
      </c>
      <c r="F40" s="10" t="str">
        <f t="shared" si="3"/>
        <v>147****5182</v>
      </c>
      <c r="G40" s="23" t="s">
        <v>1838</v>
      </c>
      <c r="H40" s="22">
        <v>14738015182</v>
      </c>
      <c r="I40" s="22" t="s">
        <v>1839</v>
      </c>
      <c r="J40" s="22" t="s">
        <v>52</v>
      </c>
      <c r="K40" s="22" t="s">
        <v>295</v>
      </c>
      <c r="L40" s="22" t="s">
        <v>1622</v>
      </c>
      <c r="M40" s="28">
        <v>92</v>
      </c>
      <c r="N40" s="27">
        <v>411906675</v>
      </c>
      <c r="O40" s="22"/>
    </row>
    <row r="41" ht="26" customHeight="1" spans="1:15">
      <c r="A41" s="22">
        <v>38</v>
      </c>
      <c r="B41" s="22" t="s">
        <v>1840</v>
      </c>
      <c r="C41" s="22" t="str">
        <f t="shared" si="0"/>
        <v>女</v>
      </c>
      <c r="D41" s="22">
        <f ca="1" t="shared" si="1"/>
        <v>50</v>
      </c>
      <c r="E41" s="10" t="str">
        <f t="shared" si="2"/>
        <v>412926********3724</v>
      </c>
      <c r="F41" s="10" t="str">
        <f t="shared" si="3"/>
        <v>****</v>
      </c>
      <c r="G41" s="23" t="s">
        <v>1841</v>
      </c>
      <c r="H41" s="22"/>
      <c r="I41" s="22" t="s">
        <v>1839</v>
      </c>
      <c r="J41" s="22" t="s">
        <v>52</v>
      </c>
      <c r="K41" s="22" t="s">
        <v>295</v>
      </c>
      <c r="L41" s="22" t="s">
        <v>1622</v>
      </c>
      <c r="M41" s="28">
        <v>93</v>
      </c>
      <c r="N41" s="27">
        <v>411906673</v>
      </c>
      <c r="O41" s="22"/>
    </row>
    <row r="42" ht="26" customHeight="1" spans="1:15">
      <c r="A42" s="22">
        <v>39</v>
      </c>
      <c r="B42" s="22" t="s">
        <v>1842</v>
      </c>
      <c r="C42" s="22" t="str">
        <f t="shared" ref="C42:C59" si="4">IF(MOD(MID(G42,17,1),2)=0,"女","男")</f>
        <v>女</v>
      </c>
      <c r="D42" s="22">
        <f ca="1" t="shared" ref="D42:D59" si="5">YEAR(TODAY())-MID(G42,7,4)</f>
        <v>17</v>
      </c>
      <c r="E42" s="10" t="str">
        <f t="shared" si="2"/>
        <v>411327********372X</v>
      </c>
      <c r="F42" s="10" t="str">
        <f t="shared" si="3"/>
        <v>175****1753</v>
      </c>
      <c r="G42" s="23" t="s">
        <v>1843</v>
      </c>
      <c r="H42" s="22">
        <v>17513671753</v>
      </c>
      <c r="I42" s="22" t="s">
        <v>1764</v>
      </c>
      <c r="J42" s="22" t="s">
        <v>23</v>
      </c>
      <c r="K42" s="22" t="s">
        <v>295</v>
      </c>
      <c r="L42" s="22" t="s">
        <v>1622</v>
      </c>
      <c r="M42" s="28">
        <v>92</v>
      </c>
      <c r="N42" s="27">
        <v>411906695</v>
      </c>
      <c r="O42" s="22"/>
    </row>
    <row r="43" ht="26" customHeight="1" spans="1:15">
      <c r="A43" s="22">
        <v>40</v>
      </c>
      <c r="B43" s="22" t="s">
        <v>1844</v>
      </c>
      <c r="C43" s="22" t="str">
        <f t="shared" si="4"/>
        <v>女</v>
      </c>
      <c r="D43" s="22">
        <f ca="1" t="shared" si="5"/>
        <v>36</v>
      </c>
      <c r="E43" s="10" t="str">
        <f t="shared" si="2"/>
        <v>411327********3728</v>
      </c>
      <c r="F43" s="10" t="str">
        <f t="shared" si="3"/>
        <v>187****4546</v>
      </c>
      <c r="G43" s="23" t="s">
        <v>1845</v>
      </c>
      <c r="H43" s="22">
        <v>18738584546</v>
      </c>
      <c r="I43" s="22" t="s">
        <v>1759</v>
      </c>
      <c r="J43" s="22" t="s">
        <v>52</v>
      </c>
      <c r="K43" s="22" t="s">
        <v>295</v>
      </c>
      <c r="L43" s="22" t="s">
        <v>1622</v>
      </c>
      <c r="M43" s="28">
        <v>91</v>
      </c>
      <c r="N43" s="27">
        <v>411906679</v>
      </c>
      <c r="O43" s="22"/>
    </row>
    <row r="44" ht="26" customHeight="1" spans="1:15">
      <c r="A44" s="22">
        <v>41</v>
      </c>
      <c r="B44" s="22" t="s">
        <v>1846</v>
      </c>
      <c r="C44" s="22" t="str">
        <f t="shared" si="4"/>
        <v>女</v>
      </c>
      <c r="D44" s="22">
        <f ca="1" t="shared" si="5"/>
        <v>47</v>
      </c>
      <c r="E44" s="10" t="str">
        <f t="shared" si="2"/>
        <v>412926********3726</v>
      </c>
      <c r="F44" s="10" t="str">
        <f t="shared" si="3"/>
        <v>187****3964</v>
      </c>
      <c r="G44" s="23" t="s">
        <v>1847</v>
      </c>
      <c r="H44" s="22">
        <v>18736523964</v>
      </c>
      <c r="I44" s="22" t="s">
        <v>1848</v>
      </c>
      <c r="J44" s="22" t="s">
        <v>52</v>
      </c>
      <c r="K44" s="22" t="s">
        <v>295</v>
      </c>
      <c r="L44" s="22" t="s">
        <v>1622</v>
      </c>
      <c r="M44" s="28">
        <v>95</v>
      </c>
      <c r="N44" s="27">
        <v>411906700</v>
      </c>
      <c r="O44" s="22"/>
    </row>
    <row r="45" ht="26" customHeight="1" spans="1:15">
      <c r="A45" s="22">
        <v>42</v>
      </c>
      <c r="B45" s="22" t="s">
        <v>1849</v>
      </c>
      <c r="C45" s="22" t="str">
        <f t="shared" si="4"/>
        <v>女</v>
      </c>
      <c r="D45" s="22">
        <f ca="1" t="shared" si="5"/>
        <v>48</v>
      </c>
      <c r="E45" s="10" t="str">
        <f t="shared" si="2"/>
        <v>412926********3728</v>
      </c>
      <c r="F45" s="10" t="str">
        <f t="shared" si="3"/>
        <v>135****2119</v>
      </c>
      <c r="G45" s="23" t="s">
        <v>1850</v>
      </c>
      <c r="H45" s="22">
        <v>13503872119</v>
      </c>
      <c r="I45" s="22" t="s">
        <v>1848</v>
      </c>
      <c r="J45" s="22" t="s">
        <v>52</v>
      </c>
      <c r="K45" s="22" t="s">
        <v>295</v>
      </c>
      <c r="L45" s="22" t="s">
        <v>1622</v>
      </c>
      <c r="M45" s="28">
        <v>93</v>
      </c>
      <c r="N45" s="27">
        <v>411906684</v>
      </c>
      <c r="O45" s="22"/>
    </row>
    <row r="46" ht="26" customHeight="1" spans="1:15">
      <c r="A46" s="22">
        <v>43</v>
      </c>
      <c r="B46" s="22" t="s">
        <v>1851</v>
      </c>
      <c r="C46" s="22" t="str">
        <f t="shared" si="4"/>
        <v>男</v>
      </c>
      <c r="D46" s="22">
        <f ca="1" t="shared" si="5"/>
        <v>49</v>
      </c>
      <c r="E46" s="10" t="str">
        <f t="shared" si="2"/>
        <v>412926********3711</v>
      </c>
      <c r="F46" s="10" t="str">
        <f t="shared" si="3"/>
        <v>182****2398</v>
      </c>
      <c r="G46" s="23" t="s">
        <v>1852</v>
      </c>
      <c r="H46" s="22">
        <v>18238182398</v>
      </c>
      <c r="I46" s="22" t="s">
        <v>1853</v>
      </c>
      <c r="J46" s="22" t="s">
        <v>52</v>
      </c>
      <c r="K46" s="22" t="s">
        <v>295</v>
      </c>
      <c r="L46" s="22" t="s">
        <v>1622</v>
      </c>
      <c r="M46" s="28">
        <v>95</v>
      </c>
      <c r="N46" s="27">
        <v>411906660</v>
      </c>
      <c r="O46" s="22"/>
    </row>
    <row r="47" ht="26" customHeight="1" spans="1:15">
      <c r="A47" s="22">
        <v>44</v>
      </c>
      <c r="B47" s="22" t="s">
        <v>1854</v>
      </c>
      <c r="C47" s="22" t="str">
        <f t="shared" si="4"/>
        <v>男</v>
      </c>
      <c r="D47" s="22">
        <f ca="1" t="shared" si="5"/>
        <v>42</v>
      </c>
      <c r="E47" s="10" t="str">
        <f t="shared" si="2"/>
        <v>412926********3732</v>
      </c>
      <c r="F47" s="10" t="str">
        <f t="shared" si="3"/>
        <v>158****7141</v>
      </c>
      <c r="G47" s="23" t="s">
        <v>1855</v>
      </c>
      <c r="H47" s="22">
        <v>15838747141</v>
      </c>
      <c r="I47" s="22" t="s">
        <v>1853</v>
      </c>
      <c r="J47" s="22" t="s">
        <v>52</v>
      </c>
      <c r="K47" s="22" t="s">
        <v>295</v>
      </c>
      <c r="L47" s="22" t="s">
        <v>1622</v>
      </c>
      <c r="M47" s="28">
        <v>93</v>
      </c>
      <c r="N47" s="27">
        <v>411906665</v>
      </c>
      <c r="O47" s="22"/>
    </row>
    <row r="48" ht="26" customHeight="1" spans="1:15">
      <c r="A48" s="22">
        <v>45</v>
      </c>
      <c r="B48" s="22" t="s">
        <v>1856</v>
      </c>
      <c r="C48" s="22" t="str">
        <f t="shared" si="4"/>
        <v>女</v>
      </c>
      <c r="D48" s="22">
        <f ca="1" t="shared" si="5"/>
        <v>51</v>
      </c>
      <c r="E48" s="10" t="str">
        <f t="shared" si="2"/>
        <v>412926********3723</v>
      </c>
      <c r="F48" s="10" t="str">
        <f t="shared" si="3"/>
        <v>159****5036</v>
      </c>
      <c r="G48" s="23" t="s">
        <v>1857</v>
      </c>
      <c r="H48" s="22">
        <v>15938835036</v>
      </c>
      <c r="I48" s="22" t="s">
        <v>1848</v>
      </c>
      <c r="J48" s="22" t="s">
        <v>52</v>
      </c>
      <c r="K48" s="22" t="s">
        <v>295</v>
      </c>
      <c r="L48" s="22" t="s">
        <v>1622</v>
      </c>
      <c r="M48" s="28">
        <v>95</v>
      </c>
      <c r="N48" s="27">
        <v>411906704</v>
      </c>
      <c r="O48" s="22"/>
    </row>
    <row r="49" ht="26" customHeight="1" spans="1:15">
      <c r="A49" s="22">
        <v>46</v>
      </c>
      <c r="B49" s="22" t="s">
        <v>1858</v>
      </c>
      <c r="C49" s="22" t="str">
        <f t="shared" si="4"/>
        <v>男</v>
      </c>
      <c r="D49" s="22">
        <f ca="1" t="shared" si="5"/>
        <v>54</v>
      </c>
      <c r="E49" s="10" t="str">
        <f t="shared" si="2"/>
        <v>412926********3754</v>
      </c>
      <c r="F49" s="10" t="str">
        <f t="shared" si="3"/>
        <v>158****4808</v>
      </c>
      <c r="G49" s="23" t="s">
        <v>1859</v>
      </c>
      <c r="H49" s="22">
        <v>15893554808</v>
      </c>
      <c r="I49" s="22" t="s">
        <v>1848</v>
      </c>
      <c r="J49" s="22" t="s">
        <v>52</v>
      </c>
      <c r="K49" s="22" t="s">
        <v>295</v>
      </c>
      <c r="L49" s="22" t="s">
        <v>1622</v>
      </c>
      <c r="M49" s="28">
        <v>92</v>
      </c>
      <c r="N49" s="27">
        <v>411906671</v>
      </c>
      <c r="O49" s="22"/>
    </row>
    <row r="50" ht="26" customHeight="1" spans="1:15">
      <c r="A50" s="22">
        <v>47</v>
      </c>
      <c r="B50" s="22" t="s">
        <v>1860</v>
      </c>
      <c r="C50" s="22" t="str">
        <f t="shared" si="4"/>
        <v>女</v>
      </c>
      <c r="D50" s="22">
        <f ca="1" t="shared" si="5"/>
        <v>51</v>
      </c>
      <c r="E50" s="10" t="str">
        <f t="shared" si="2"/>
        <v>412926********3746</v>
      </c>
      <c r="F50" s="10" t="str">
        <f t="shared" si="3"/>
        <v>150****3274</v>
      </c>
      <c r="G50" s="23" t="s">
        <v>1861</v>
      </c>
      <c r="H50" s="22">
        <v>15037723274</v>
      </c>
      <c r="I50" s="22" t="s">
        <v>1848</v>
      </c>
      <c r="J50" s="22" t="s">
        <v>52</v>
      </c>
      <c r="K50" s="22" t="s">
        <v>295</v>
      </c>
      <c r="L50" s="22" t="s">
        <v>1622</v>
      </c>
      <c r="M50" s="28">
        <v>95</v>
      </c>
      <c r="N50" s="27">
        <v>411906690</v>
      </c>
      <c r="O50" s="22"/>
    </row>
    <row r="51" ht="26" customHeight="1" spans="1:15">
      <c r="A51" s="22">
        <v>48</v>
      </c>
      <c r="B51" s="22" t="s">
        <v>1862</v>
      </c>
      <c r="C51" s="22" t="str">
        <f t="shared" si="4"/>
        <v>男</v>
      </c>
      <c r="D51" s="22">
        <f ca="1" t="shared" si="5"/>
        <v>46</v>
      </c>
      <c r="E51" s="10" t="str">
        <f t="shared" si="2"/>
        <v>412926********373X</v>
      </c>
      <c r="F51" s="10" t="str">
        <f t="shared" si="3"/>
        <v>182****8788</v>
      </c>
      <c r="G51" s="23" t="s">
        <v>1863</v>
      </c>
      <c r="H51" s="22">
        <v>18203838788</v>
      </c>
      <c r="I51" s="22" t="s">
        <v>1848</v>
      </c>
      <c r="J51" s="22" t="s">
        <v>52</v>
      </c>
      <c r="K51" s="22" t="s">
        <v>295</v>
      </c>
      <c r="L51" s="22" t="s">
        <v>1622</v>
      </c>
      <c r="M51" s="28">
        <v>93</v>
      </c>
      <c r="N51" s="27">
        <v>411906680</v>
      </c>
      <c r="O51" s="22"/>
    </row>
    <row r="52" ht="26" customHeight="1" spans="1:15">
      <c r="A52" s="22">
        <v>49</v>
      </c>
      <c r="B52" s="22" t="s">
        <v>1864</v>
      </c>
      <c r="C52" s="22" t="str">
        <f t="shared" si="4"/>
        <v>男</v>
      </c>
      <c r="D52" s="22">
        <f ca="1" t="shared" si="5"/>
        <v>56</v>
      </c>
      <c r="E52" s="10" t="str">
        <f t="shared" si="2"/>
        <v>412926********3713</v>
      </c>
      <c r="F52" s="10" t="str">
        <f t="shared" si="3"/>
        <v>137****9206</v>
      </c>
      <c r="G52" s="23" t="s">
        <v>1865</v>
      </c>
      <c r="H52" s="22">
        <v>13782029206</v>
      </c>
      <c r="I52" s="22" t="s">
        <v>1759</v>
      </c>
      <c r="J52" s="22" t="s">
        <v>23</v>
      </c>
      <c r="K52" s="22" t="s">
        <v>295</v>
      </c>
      <c r="L52" s="22" t="s">
        <v>1622</v>
      </c>
      <c r="M52" s="28">
        <v>91</v>
      </c>
      <c r="N52" s="27">
        <v>411906703</v>
      </c>
      <c r="O52" s="22"/>
    </row>
    <row r="53" ht="26" customHeight="1" spans="1:15">
      <c r="A53" s="22">
        <v>50</v>
      </c>
      <c r="B53" s="22" t="s">
        <v>1866</v>
      </c>
      <c r="C53" s="22" t="str">
        <f t="shared" si="4"/>
        <v>女</v>
      </c>
      <c r="D53" s="22">
        <f ca="1" t="shared" si="5"/>
        <v>48</v>
      </c>
      <c r="E53" s="10" t="str">
        <f t="shared" si="2"/>
        <v>412926********3720</v>
      </c>
      <c r="F53" s="10" t="str">
        <f t="shared" si="3"/>
        <v>****</v>
      </c>
      <c r="G53" s="23" t="s">
        <v>1867</v>
      </c>
      <c r="H53" s="22"/>
      <c r="I53" s="22" t="s">
        <v>1798</v>
      </c>
      <c r="J53" s="22" t="s">
        <v>52</v>
      </c>
      <c r="K53" s="22" t="s">
        <v>295</v>
      </c>
      <c r="L53" s="22" t="s">
        <v>1622</v>
      </c>
      <c r="M53" s="28">
        <v>93</v>
      </c>
      <c r="N53" s="27">
        <v>411906661</v>
      </c>
      <c r="O53" s="22"/>
    </row>
    <row r="54" ht="26" customHeight="1" spans="1:15">
      <c r="A54" s="22">
        <v>51</v>
      </c>
      <c r="B54" s="22" t="s">
        <v>1868</v>
      </c>
      <c r="C54" s="22" t="str">
        <f t="shared" si="4"/>
        <v>女</v>
      </c>
      <c r="D54" s="22">
        <f ca="1" t="shared" si="5"/>
        <v>37</v>
      </c>
      <c r="E54" s="10" t="str">
        <f t="shared" si="2"/>
        <v>411327********3746</v>
      </c>
      <c r="F54" s="10" t="str">
        <f t="shared" si="3"/>
        <v>****</v>
      </c>
      <c r="G54" s="23" t="s">
        <v>1869</v>
      </c>
      <c r="H54" s="22"/>
      <c r="I54" s="22" t="s">
        <v>1870</v>
      </c>
      <c r="J54" s="22" t="s">
        <v>52</v>
      </c>
      <c r="K54" s="22" t="s">
        <v>295</v>
      </c>
      <c r="L54" s="22" t="s">
        <v>1622</v>
      </c>
      <c r="M54" s="28">
        <v>92</v>
      </c>
      <c r="N54" s="27">
        <v>411906677</v>
      </c>
      <c r="O54" s="22"/>
    </row>
    <row r="55" ht="26" customHeight="1" spans="1:15">
      <c r="A55" s="22">
        <v>52</v>
      </c>
      <c r="B55" s="22" t="s">
        <v>1871</v>
      </c>
      <c r="C55" s="22" t="str">
        <f t="shared" si="4"/>
        <v>女</v>
      </c>
      <c r="D55" s="22">
        <f ca="1" t="shared" si="5"/>
        <v>42</v>
      </c>
      <c r="E55" s="10" t="str">
        <f t="shared" si="2"/>
        <v>411325********3725</v>
      </c>
      <c r="F55" s="10" t="str">
        <f t="shared" si="3"/>
        <v>****</v>
      </c>
      <c r="G55" s="23" t="s">
        <v>1872</v>
      </c>
      <c r="H55" s="22"/>
      <c r="I55" s="22" t="s">
        <v>1764</v>
      </c>
      <c r="J55" s="22" t="s">
        <v>52</v>
      </c>
      <c r="K55" s="22" t="s">
        <v>295</v>
      </c>
      <c r="L55" s="22" t="s">
        <v>1622</v>
      </c>
      <c r="M55" s="28">
        <v>93</v>
      </c>
      <c r="N55" s="27">
        <v>411906666</v>
      </c>
      <c r="O55" s="22"/>
    </row>
    <row r="56" ht="26" customHeight="1" spans="1:15">
      <c r="A56" s="22">
        <v>53</v>
      </c>
      <c r="B56" s="22" t="s">
        <v>1873</v>
      </c>
      <c r="C56" s="22" t="str">
        <f t="shared" si="4"/>
        <v>女</v>
      </c>
      <c r="D56" s="22">
        <f ca="1" t="shared" si="5"/>
        <v>58</v>
      </c>
      <c r="E56" s="10" t="str">
        <f t="shared" si="2"/>
        <v>412926********3721</v>
      </c>
      <c r="F56" s="10" t="str">
        <f t="shared" si="3"/>
        <v>134****2688</v>
      </c>
      <c r="G56" s="23" t="s">
        <v>1874</v>
      </c>
      <c r="H56" s="22">
        <v>13461922688</v>
      </c>
      <c r="I56" s="22" t="s">
        <v>1779</v>
      </c>
      <c r="J56" s="22" t="s">
        <v>52</v>
      </c>
      <c r="K56" s="22" t="s">
        <v>295</v>
      </c>
      <c r="L56" s="22" t="s">
        <v>1622</v>
      </c>
      <c r="M56" s="28">
        <v>93</v>
      </c>
      <c r="N56" s="27">
        <v>411906685</v>
      </c>
      <c r="O56" s="22"/>
    </row>
    <row r="57" ht="26" customHeight="1" spans="1:15">
      <c r="A57" s="22">
        <v>54</v>
      </c>
      <c r="B57" s="22" t="s">
        <v>1875</v>
      </c>
      <c r="C57" s="22" t="str">
        <f t="shared" si="4"/>
        <v>男</v>
      </c>
      <c r="D57" s="22">
        <f ca="1" t="shared" si="5"/>
        <v>25</v>
      </c>
      <c r="E57" s="10" t="str">
        <f t="shared" si="2"/>
        <v>411327********3711</v>
      </c>
      <c r="F57" s="10" t="str">
        <f t="shared" si="3"/>
        <v>152****5162</v>
      </c>
      <c r="G57" s="23" t="s">
        <v>1876</v>
      </c>
      <c r="H57" s="22">
        <v>15236085162</v>
      </c>
      <c r="I57" s="22" t="s">
        <v>1853</v>
      </c>
      <c r="J57" s="22" t="s">
        <v>23</v>
      </c>
      <c r="K57" s="22" t="s">
        <v>295</v>
      </c>
      <c r="L57" s="22" t="s">
        <v>1622</v>
      </c>
      <c r="M57" s="28">
        <v>95</v>
      </c>
      <c r="N57" s="27">
        <v>411906664</v>
      </c>
      <c r="O57" s="22"/>
    </row>
    <row r="58" ht="26" customHeight="1" spans="1:15">
      <c r="A58" s="22">
        <v>55</v>
      </c>
      <c r="B58" s="22" t="s">
        <v>1877</v>
      </c>
      <c r="C58" s="22" t="str">
        <f t="shared" si="4"/>
        <v>男</v>
      </c>
      <c r="D58" s="22">
        <f ca="1" t="shared" si="5"/>
        <v>55</v>
      </c>
      <c r="E58" s="10" t="str">
        <f t="shared" si="2"/>
        <v>412926********3718</v>
      </c>
      <c r="F58" s="10" t="str">
        <f t="shared" si="3"/>
        <v>151****5516</v>
      </c>
      <c r="G58" s="23" t="s">
        <v>1878</v>
      </c>
      <c r="H58" s="22">
        <v>15137725516</v>
      </c>
      <c r="I58" s="22" t="s">
        <v>1791</v>
      </c>
      <c r="J58" s="22" t="s">
        <v>23</v>
      </c>
      <c r="K58" s="22" t="s">
        <v>295</v>
      </c>
      <c r="L58" s="22" t="s">
        <v>1622</v>
      </c>
      <c r="M58" s="28">
        <v>93</v>
      </c>
      <c r="N58" s="27">
        <v>411906678</v>
      </c>
      <c r="O58" s="22"/>
    </row>
    <row r="59" ht="26" customHeight="1" spans="1:15">
      <c r="A59" s="22">
        <v>56</v>
      </c>
      <c r="B59" s="22" t="s">
        <v>1879</v>
      </c>
      <c r="C59" s="22" t="str">
        <f t="shared" si="4"/>
        <v>女</v>
      </c>
      <c r="D59" s="22">
        <f ca="1" t="shared" si="5"/>
        <v>54</v>
      </c>
      <c r="E59" s="10" t="str">
        <f t="shared" si="2"/>
        <v>412926********3726</v>
      </c>
      <c r="F59" s="10" t="str">
        <f t="shared" si="3"/>
        <v>187****3421</v>
      </c>
      <c r="G59" s="23" t="s">
        <v>1880</v>
      </c>
      <c r="H59" s="22">
        <v>18736513421</v>
      </c>
      <c r="I59" s="22" t="s">
        <v>1779</v>
      </c>
      <c r="J59" s="22" t="s">
        <v>52</v>
      </c>
      <c r="K59" s="22" t="s">
        <v>295</v>
      </c>
      <c r="L59" s="22" t="s">
        <v>1622</v>
      </c>
      <c r="M59" s="28">
        <v>94</v>
      </c>
      <c r="N59" s="27">
        <v>411906674</v>
      </c>
      <c r="O59" s="22"/>
    </row>
  </sheetData>
  <mergeCells count="4">
    <mergeCell ref="A1:O1"/>
    <mergeCell ref="A2:C2"/>
    <mergeCell ref="H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opLeftCell="A49" workbookViewId="0">
      <selection activeCell="E49" sqref="A$1:O$1048576"/>
    </sheetView>
  </sheetViews>
  <sheetFormatPr defaultColWidth="8.89166666666667" defaultRowHeight="13.5"/>
  <cols>
    <col min="1" max="1" width="6.68333333333333" customWidth="1"/>
    <col min="2" max="2" width="9.10833333333333" customWidth="1"/>
    <col min="3" max="3" width="6.16666666666667" customWidth="1"/>
    <col min="4" max="4" width="6.2" customWidth="1"/>
    <col min="5" max="5" width="20.5" customWidth="1"/>
    <col min="6" max="6" width="15.125" customWidth="1"/>
    <col min="7" max="7" width="19.3333333333333" hidden="1" customWidth="1"/>
    <col min="8" max="8" width="11.775" hidden="1" customWidth="1"/>
    <col min="9" max="9" width="20" customWidth="1"/>
    <col min="10" max="10" width="8" customWidth="1"/>
    <col min="11" max="11" width="8.44166666666667" customWidth="1"/>
    <col min="12" max="12" width="10.5583333333333" customWidth="1"/>
    <col min="13" max="13" width="5.225" customWidth="1"/>
    <col min="14" max="14" width="13.5583333333333" customWidth="1"/>
    <col min="15" max="15" width="9.15833333333333" customWidth="1"/>
  </cols>
  <sheetData>
    <row r="1" ht="20.25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 t="s">
        <v>3</v>
      </c>
      <c r="B2" s="2"/>
      <c r="C2" s="2"/>
      <c r="D2" s="3"/>
      <c r="E2" s="3"/>
      <c r="F2" s="3"/>
      <c r="G2" s="3"/>
      <c r="H2" s="2" t="s">
        <v>1881</v>
      </c>
      <c r="I2" s="2"/>
      <c r="J2" s="2"/>
      <c r="K2" s="2" t="s">
        <v>1753</v>
      </c>
      <c r="L2" s="2"/>
      <c r="M2" s="2"/>
      <c r="N2" s="12"/>
      <c r="O2" s="12"/>
    </row>
    <row r="3" ht="25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15" t="s">
        <v>17</v>
      </c>
    </row>
    <row r="4" ht="25" customHeight="1" spans="1:15">
      <c r="A4" s="9">
        <v>1</v>
      </c>
      <c r="B4" s="9" t="s">
        <v>1882</v>
      </c>
      <c r="C4" s="9" t="str">
        <f t="shared" ref="C4:C55" si="0">IF(MOD(MID(G4,17,1),2)=0,"女","男")</f>
        <v>女</v>
      </c>
      <c r="D4" s="9">
        <f ca="1" t="shared" ref="D4:D55" si="1">YEAR(TODAY())-MID(G4,7,4)</f>
        <v>50</v>
      </c>
      <c r="E4" s="10" t="str">
        <f t="shared" ref="E4:E59" si="2">REPLACE(G4,7,8,"********")</f>
        <v>412926********3728</v>
      </c>
      <c r="F4" s="10" t="str">
        <f t="shared" ref="F4:F59" si="3">REPLACE(H4,4,4,"****")</f>
        <v>135****1956</v>
      </c>
      <c r="G4" s="11" t="s">
        <v>1883</v>
      </c>
      <c r="H4" s="9">
        <v>13569281956</v>
      </c>
      <c r="I4" s="9" t="s">
        <v>1884</v>
      </c>
      <c r="J4" s="9" t="s">
        <v>34</v>
      </c>
      <c r="K4" s="9" t="s">
        <v>295</v>
      </c>
      <c r="L4" s="9" t="s">
        <v>1885</v>
      </c>
      <c r="M4" s="9">
        <v>92</v>
      </c>
      <c r="N4" s="16">
        <v>411906733</v>
      </c>
      <c r="O4" s="16"/>
    </row>
    <row r="5" ht="25" customHeight="1" spans="1:15">
      <c r="A5" s="9">
        <v>2</v>
      </c>
      <c r="B5" s="9" t="s">
        <v>1886</v>
      </c>
      <c r="C5" s="9" t="str">
        <f t="shared" si="0"/>
        <v>女</v>
      </c>
      <c r="D5" s="9">
        <f ca="1" t="shared" si="1"/>
        <v>28</v>
      </c>
      <c r="E5" s="10" t="str">
        <f t="shared" si="2"/>
        <v>522325********0021</v>
      </c>
      <c r="F5" s="10" t="str">
        <f t="shared" si="3"/>
        <v>182****9226</v>
      </c>
      <c r="G5" s="11" t="s">
        <v>1887</v>
      </c>
      <c r="H5" s="9">
        <v>18211839226</v>
      </c>
      <c r="I5" s="9" t="s">
        <v>1884</v>
      </c>
      <c r="J5" s="9" t="s">
        <v>52</v>
      </c>
      <c r="K5" s="9" t="s">
        <v>295</v>
      </c>
      <c r="L5" s="9" t="s">
        <v>1885</v>
      </c>
      <c r="M5" s="9">
        <v>93</v>
      </c>
      <c r="N5" s="16">
        <v>411906709</v>
      </c>
      <c r="O5" s="16"/>
    </row>
    <row r="6" ht="25" customHeight="1" spans="1:15">
      <c r="A6" s="9">
        <v>3</v>
      </c>
      <c r="B6" s="9" t="s">
        <v>1888</v>
      </c>
      <c r="C6" s="9" t="str">
        <f t="shared" si="0"/>
        <v>女</v>
      </c>
      <c r="D6" s="9">
        <f ca="1" t="shared" si="1"/>
        <v>57</v>
      </c>
      <c r="E6" s="10" t="str">
        <f t="shared" si="2"/>
        <v>412926********3745</v>
      </c>
      <c r="F6" s="10" t="str">
        <f t="shared" si="3"/>
        <v>178****3262</v>
      </c>
      <c r="G6" s="11" t="s">
        <v>1889</v>
      </c>
      <c r="H6" s="9">
        <v>17837293262</v>
      </c>
      <c r="I6" s="9" t="s">
        <v>1884</v>
      </c>
      <c r="J6" s="9" t="s">
        <v>34</v>
      </c>
      <c r="K6" s="9" t="s">
        <v>295</v>
      </c>
      <c r="L6" s="9" t="s">
        <v>1885</v>
      </c>
      <c r="M6" s="9">
        <v>92</v>
      </c>
      <c r="N6" s="16">
        <v>411906742</v>
      </c>
      <c r="O6" s="16"/>
    </row>
    <row r="7" ht="25" customHeight="1" spans="1:15">
      <c r="A7" s="9">
        <v>4</v>
      </c>
      <c r="B7" s="9" t="s">
        <v>1890</v>
      </c>
      <c r="C7" s="9" t="str">
        <f t="shared" si="0"/>
        <v>男</v>
      </c>
      <c r="D7" s="9">
        <f ca="1" t="shared" si="1"/>
        <v>56</v>
      </c>
      <c r="E7" s="10" t="str">
        <f t="shared" si="2"/>
        <v>412926********3711</v>
      </c>
      <c r="F7" s="10" t="str">
        <f t="shared" si="3"/>
        <v>159****7997</v>
      </c>
      <c r="G7" s="11" t="s">
        <v>1891</v>
      </c>
      <c r="H7" s="9">
        <v>15938847997</v>
      </c>
      <c r="I7" s="9" t="s">
        <v>1884</v>
      </c>
      <c r="J7" s="9" t="s">
        <v>34</v>
      </c>
      <c r="K7" s="9" t="s">
        <v>295</v>
      </c>
      <c r="L7" s="9" t="s">
        <v>1885</v>
      </c>
      <c r="M7" s="9">
        <v>91</v>
      </c>
      <c r="N7" s="16">
        <v>411906754</v>
      </c>
      <c r="O7" s="16"/>
    </row>
    <row r="8" ht="25" customHeight="1" spans="1:15">
      <c r="A8" s="9">
        <v>5</v>
      </c>
      <c r="B8" s="9" t="s">
        <v>1892</v>
      </c>
      <c r="C8" s="9" t="str">
        <f t="shared" si="0"/>
        <v>女</v>
      </c>
      <c r="D8" s="9">
        <f ca="1" t="shared" si="1"/>
        <v>44</v>
      </c>
      <c r="E8" s="10" t="str">
        <f t="shared" si="2"/>
        <v>412926********3742</v>
      </c>
      <c r="F8" s="10" t="str">
        <f t="shared" si="3"/>
        <v>159****8731</v>
      </c>
      <c r="G8" s="11" t="s">
        <v>1893</v>
      </c>
      <c r="H8" s="9">
        <v>15936438731</v>
      </c>
      <c r="I8" s="9" t="s">
        <v>1884</v>
      </c>
      <c r="J8" s="9" t="s">
        <v>34</v>
      </c>
      <c r="K8" s="9" t="s">
        <v>295</v>
      </c>
      <c r="L8" s="9" t="s">
        <v>1885</v>
      </c>
      <c r="M8" s="9">
        <v>93</v>
      </c>
      <c r="N8" s="16">
        <v>411906716</v>
      </c>
      <c r="O8" s="16"/>
    </row>
    <row r="9" ht="25" customHeight="1" spans="1:15">
      <c r="A9" s="9">
        <v>6</v>
      </c>
      <c r="B9" s="9" t="s">
        <v>1894</v>
      </c>
      <c r="C9" s="9" t="str">
        <f t="shared" si="0"/>
        <v>女</v>
      </c>
      <c r="D9" s="9">
        <f ca="1" t="shared" si="1"/>
        <v>41</v>
      </c>
      <c r="E9" s="10" t="str">
        <f t="shared" si="2"/>
        <v>412926********3766</v>
      </c>
      <c r="F9" s="10" t="str">
        <f t="shared" si="3"/>
        <v>182****7616</v>
      </c>
      <c r="G9" s="11" t="s">
        <v>1895</v>
      </c>
      <c r="H9" s="9">
        <v>18203837616</v>
      </c>
      <c r="I9" s="9" t="s">
        <v>1884</v>
      </c>
      <c r="J9" s="9" t="s">
        <v>34</v>
      </c>
      <c r="K9" s="9" t="s">
        <v>295</v>
      </c>
      <c r="L9" s="9" t="s">
        <v>1885</v>
      </c>
      <c r="M9" s="9">
        <v>93</v>
      </c>
      <c r="N9" s="16">
        <v>411906752</v>
      </c>
      <c r="O9" s="16"/>
    </row>
    <row r="10" ht="25" customHeight="1" spans="1:15">
      <c r="A10" s="9">
        <v>7</v>
      </c>
      <c r="B10" s="9" t="s">
        <v>1896</v>
      </c>
      <c r="C10" s="9" t="str">
        <f t="shared" si="0"/>
        <v>女</v>
      </c>
      <c r="D10" s="9">
        <f ca="1" t="shared" si="1"/>
        <v>51</v>
      </c>
      <c r="E10" s="10" t="str">
        <f t="shared" si="2"/>
        <v>412926********3744</v>
      </c>
      <c r="F10" s="10" t="str">
        <f t="shared" si="3"/>
        <v>138****5697</v>
      </c>
      <c r="G10" s="11" t="s">
        <v>1897</v>
      </c>
      <c r="H10" s="9">
        <v>13838175697</v>
      </c>
      <c r="I10" s="9" t="s">
        <v>1884</v>
      </c>
      <c r="J10" s="9" t="s">
        <v>34</v>
      </c>
      <c r="K10" s="9" t="s">
        <v>295</v>
      </c>
      <c r="L10" s="9" t="s">
        <v>1885</v>
      </c>
      <c r="M10" s="9">
        <v>93</v>
      </c>
      <c r="N10" s="16">
        <v>411906750</v>
      </c>
      <c r="O10" s="16"/>
    </row>
    <row r="11" ht="25" customHeight="1" spans="1:15">
      <c r="A11" s="9">
        <v>8</v>
      </c>
      <c r="B11" s="9" t="s">
        <v>1898</v>
      </c>
      <c r="C11" s="9" t="str">
        <f t="shared" si="0"/>
        <v>女</v>
      </c>
      <c r="D11" s="9">
        <f ca="1" t="shared" si="1"/>
        <v>56</v>
      </c>
      <c r="E11" s="10" t="str">
        <f t="shared" si="2"/>
        <v>412926********3721</v>
      </c>
      <c r="F11" s="10" t="str">
        <f t="shared" si="3"/>
        <v>****</v>
      </c>
      <c r="G11" s="11" t="s">
        <v>1899</v>
      </c>
      <c r="H11" s="9"/>
      <c r="I11" s="9" t="s">
        <v>1884</v>
      </c>
      <c r="J11" s="9" t="s">
        <v>34</v>
      </c>
      <c r="K11" s="9" t="s">
        <v>295</v>
      </c>
      <c r="L11" s="9" t="s">
        <v>1885</v>
      </c>
      <c r="M11" s="9">
        <v>90</v>
      </c>
      <c r="N11" s="16">
        <v>411906735</v>
      </c>
      <c r="O11" s="16"/>
    </row>
    <row r="12" ht="25" customHeight="1" spans="1:15">
      <c r="A12" s="9">
        <v>9</v>
      </c>
      <c r="B12" s="9" t="s">
        <v>1900</v>
      </c>
      <c r="C12" s="9" t="str">
        <f t="shared" si="0"/>
        <v>女</v>
      </c>
      <c r="D12" s="9">
        <f ca="1" t="shared" si="1"/>
        <v>56</v>
      </c>
      <c r="E12" s="10" t="str">
        <f t="shared" si="2"/>
        <v>412926********3721</v>
      </c>
      <c r="F12" s="10" t="str">
        <f t="shared" si="3"/>
        <v>156****1186</v>
      </c>
      <c r="G12" s="11" t="s">
        <v>1901</v>
      </c>
      <c r="H12" s="9">
        <v>15670231186</v>
      </c>
      <c r="I12" s="9" t="s">
        <v>1884</v>
      </c>
      <c r="J12" s="9" t="s">
        <v>34</v>
      </c>
      <c r="K12" s="9" t="s">
        <v>295</v>
      </c>
      <c r="L12" s="9" t="s">
        <v>1885</v>
      </c>
      <c r="M12" s="9">
        <v>94</v>
      </c>
      <c r="N12" s="16">
        <v>411906718</v>
      </c>
      <c r="O12" s="16"/>
    </row>
    <row r="13" ht="25" customHeight="1" spans="1:15">
      <c r="A13" s="9">
        <v>10</v>
      </c>
      <c r="B13" s="9" t="s">
        <v>1902</v>
      </c>
      <c r="C13" s="9" t="str">
        <f t="shared" si="0"/>
        <v>女</v>
      </c>
      <c r="D13" s="9">
        <f ca="1" t="shared" si="1"/>
        <v>20</v>
      </c>
      <c r="E13" s="10" t="str">
        <f t="shared" si="2"/>
        <v>411327********3726</v>
      </c>
      <c r="F13" s="10" t="str">
        <f t="shared" si="3"/>
        <v>150****5450</v>
      </c>
      <c r="G13" s="11" t="s">
        <v>1903</v>
      </c>
      <c r="H13" s="9">
        <v>15083335450</v>
      </c>
      <c r="I13" s="9" t="s">
        <v>1884</v>
      </c>
      <c r="J13" s="9" t="s">
        <v>23</v>
      </c>
      <c r="K13" s="9" t="s">
        <v>295</v>
      </c>
      <c r="L13" s="9" t="s">
        <v>1885</v>
      </c>
      <c r="M13" s="9">
        <v>90</v>
      </c>
      <c r="N13" s="16">
        <v>411906740</v>
      </c>
      <c r="O13" s="16"/>
    </row>
    <row r="14" ht="25" customHeight="1" spans="1:15">
      <c r="A14" s="9">
        <v>11</v>
      </c>
      <c r="B14" s="9" t="s">
        <v>1904</v>
      </c>
      <c r="C14" s="9" t="str">
        <f t="shared" si="0"/>
        <v>男</v>
      </c>
      <c r="D14" s="9">
        <f ca="1" t="shared" si="1"/>
        <v>17</v>
      </c>
      <c r="E14" s="10" t="str">
        <f t="shared" si="2"/>
        <v>411327********3711</v>
      </c>
      <c r="F14" s="10" t="str">
        <f t="shared" si="3"/>
        <v>166****8020</v>
      </c>
      <c r="G14" s="11" t="s">
        <v>1905</v>
      </c>
      <c r="H14" s="9">
        <v>16638948020</v>
      </c>
      <c r="I14" s="9" t="s">
        <v>1884</v>
      </c>
      <c r="J14" s="9" t="s">
        <v>23</v>
      </c>
      <c r="K14" s="9" t="s">
        <v>295</v>
      </c>
      <c r="L14" s="9" t="s">
        <v>1885</v>
      </c>
      <c r="M14" s="9">
        <v>93</v>
      </c>
      <c r="N14" s="16">
        <v>411906730</v>
      </c>
      <c r="O14" s="16"/>
    </row>
    <row r="15" ht="25" customHeight="1" spans="1:15">
      <c r="A15" s="9">
        <v>12</v>
      </c>
      <c r="B15" s="9" t="s">
        <v>1906</v>
      </c>
      <c r="C15" s="9" t="str">
        <f t="shared" si="0"/>
        <v>男</v>
      </c>
      <c r="D15" s="9">
        <f ca="1" t="shared" si="1"/>
        <v>17</v>
      </c>
      <c r="E15" s="10" t="str">
        <f t="shared" si="2"/>
        <v>411327********3713</v>
      </c>
      <c r="F15" s="10" t="str">
        <f t="shared" si="3"/>
        <v>182****0812</v>
      </c>
      <c r="G15" s="11" t="s">
        <v>1907</v>
      </c>
      <c r="H15" s="9">
        <v>18240550812</v>
      </c>
      <c r="I15" s="9" t="s">
        <v>1884</v>
      </c>
      <c r="J15" s="9" t="s">
        <v>23</v>
      </c>
      <c r="K15" s="9" t="s">
        <v>295</v>
      </c>
      <c r="L15" s="9" t="s">
        <v>1885</v>
      </c>
      <c r="M15" s="9">
        <v>90</v>
      </c>
      <c r="N15" s="16">
        <v>411906708</v>
      </c>
      <c r="O15" s="17" t="s">
        <v>334</v>
      </c>
    </row>
    <row r="16" ht="25" customHeight="1" spans="1:15">
      <c r="A16" s="9">
        <v>13</v>
      </c>
      <c r="B16" s="9" t="s">
        <v>1908</v>
      </c>
      <c r="C16" s="9" t="str">
        <f t="shared" si="0"/>
        <v>男</v>
      </c>
      <c r="D16" s="9">
        <f ca="1" t="shared" si="1"/>
        <v>29</v>
      </c>
      <c r="E16" s="10" t="str">
        <f t="shared" si="2"/>
        <v>411327********3719</v>
      </c>
      <c r="F16" s="10" t="str">
        <f t="shared" si="3"/>
        <v>****</v>
      </c>
      <c r="G16" s="11" t="s">
        <v>1909</v>
      </c>
      <c r="H16" s="9"/>
      <c r="I16" s="9" t="s">
        <v>1884</v>
      </c>
      <c r="J16" s="9" t="s">
        <v>52</v>
      </c>
      <c r="K16" s="9" t="s">
        <v>295</v>
      </c>
      <c r="L16" s="9" t="s">
        <v>1885</v>
      </c>
      <c r="M16" s="9">
        <v>91</v>
      </c>
      <c r="N16" s="16">
        <v>411906739</v>
      </c>
      <c r="O16" s="16"/>
    </row>
    <row r="17" ht="25" customHeight="1" spans="1:15">
      <c r="A17" s="9">
        <v>14</v>
      </c>
      <c r="B17" s="9" t="s">
        <v>1910</v>
      </c>
      <c r="C17" s="9" t="str">
        <f t="shared" si="0"/>
        <v>女</v>
      </c>
      <c r="D17" s="9">
        <f ca="1" t="shared" si="1"/>
        <v>52</v>
      </c>
      <c r="E17" s="10" t="str">
        <f t="shared" si="2"/>
        <v>412926********3781</v>
      </c>
      <c r="F17" s="10" t="str">
        <f t="shared" si="3"/>
        <v>158****8904</v>
      </c>
      <c r="G17" s="11" t="s">
        <v>1911</v>
      </c>
      <c r="H17" s="9">
        <v>15838728904</v>
      </c>
      <c r="I17" s="9" t="s">
        <v>1884</v>
      </c>
      <c r="J17" s="9" t="s">
        <v>34</v>
      </c>
      <c r="K17" s="9" t="s">
        <v>295</v>
      </c>
      <c r="L17" s="9" t="s">
        <v>1885</v>
      </c>
      <c r="M17" s="9">
        <v>93</v>
      </c>
      <c r="N17" s="16">
        <v>411906737</v>
      </c>
      <c r="O17" s="16"/>
    </row>
    <row r="18" ht="25" customHeight="1" spans="1:15">
      <c r="A18" s="9">
        <v>15</v>
      </c>
      <c r="B18" s="9" t="s">
        <v>1912</v>
      </c>
      <c r="C18" s="9" t="str">
        <f t="shared" si="0"/>
        <v>男</v>
      </c>
      <c r="D18" s="9">
        <f ca="1" t="shared" si="1"/>
        <v>57</v>
      </c>
      <c r="E18" s="10" t="str">
        <f t="shared" si="2"/>
        <v>412926********3733</v>
      </c>
      <c r="F18" s="10" t="str">
        <f t="shared" si="3"/>
        <v>****</v>
      </c>
      <c r="G18" s="11" t="s">
        <v>1913</v>
      </c>
      <c r="H18" s="9"/>
      <c r="I18" s="9" t="s">
        <v>1884</v>
      </c>
      <c r="J18" s="9" t="s">
        <v>34</v>
      </c>
      <c r="K18" s="9" t="s">
        <v>295</v>
      </c>
      <c r="L18" s="9" t="s">
        <v>1885</v>
      </c>
      <c r="M18" s="9">
        <v>92</v>
      </c>
      <c r="N18" s="16">
        <v>411906711</v>
      </c>
      <c r="O18" s="16"/>
    </row>
    <row r="19" ht="25" customHeight="1" spans="1:15">
      <c r="A19" s="9">
        <v>16</v>
      </c>
      <c r="B19" s="9" t="s">
        <v>387</v>
      </c>
      <c r="C19" s="9" t="str">
        <f t="shared" si="0"/>
        <v>女</v>
      </c>
      <c r="D19" s="9">
        <f ca="1" t="shared" si="1"/>
        <v>42</v>
      </c>
      <c r="E19" s="10" t="str">
        <f t="shared" si="2"/>
        <v>412926********3720</v>
      </c>
      <c r="F19" s="10" t="str">
        <f t="shared" si="3"/>
        <v>183****5911</v>
      </c>
      <c r="G19" s="11" t="s">
        <v>1914</v>
      </c>
      <c r="H19" s="9">
        <v>18338235911</v>
      </c>
      <c r="I19" s="9" t="s">
        <v>1884</v>
      </c>
      <c r="J19" s="9" t="s">
        <v>34</v>
      </c>
      <c r="K19" s="9" t="s">
        <v>295</v>
      </c>
      <c r="L19" s="9" t="s">
        <v>1885</v>
      </c>
      <c r="M19" s="9">
        <v>93</v>
      </c>
      <c r="N19" s="16">
        <v>411906748</v>
      </c>
      <c r="O19" s="16"/>
    </row>
    <row r="20" ht="25" customHeight="1" spans="1:15">
      <c r="A20" s="9">
        <v>17</v>
      </c>
      <c r="B20" s="9" t="s">
        <v>1915</v>
      </c>
      <c r="C20" s="9" t="str">
        <f t="shared" si="0"/>
        <v>女</v>
      </c>
      <c r="D20" s="9">
        <f ca="1" t="shared" si="1"/>
        <v>58</v>
      </c>
      <c r="E20" s="10" t="str">
        <f t="shared" si="2"/>
        <v>412926********3728</v>
      </c>
      <c r="F20" s="10" t="str">
        <f t="shared" si="3"/>
        <v>150****9322</v>
      </c>
      <c r="G20" s="11" t="s">
        <v>1916</v>
      </c>
      <c r="H20" s="9">
        <v>15036249322</v>
      </c>
      <c r="I20" s="9" t="s">
        <v>1884</v>
      </c>
      <c r="J20" s="9" t="s">
        <v>34</v>
      </c>
      <c r="K20" s="9" t="s">
        <v>295</v>
      </c>
      <c r="L20" s="9" t="s">
        <v>1885</v>
      </c>
      <c r="M20" s="9">
        <v>95</v>
      </c>
      <c r="N20" s="16">
        <v>411906713</v>
      </c>
      <c r="O20" s="16"/>
    </row>
    <row r="21" ht="25" customHeight="1" spans="1:15">
      <c r="A21" s="9">
        <v>18</v>
      </c>
      <c r="B21" s="9" t="s">
        <v>1917</v>
      </c>
      <c r="C21" s="9" t="str">
        <f t="shared" si="0"/>
        <v>女</v>
      </c>
      <c r="D21" s="9">
        <f ca="1" t="shared" si="1"/>
        <v>47</v>
      </c>
      <c r="E21" s="10" t="str">
        <f t="shared" si="2"/>
        <v>412926********3746</v>
      </c>
      <c r="F21" s="10" t="str">
        <f t="shared" si="3"/>
        <v>151****5065</v>
      </c>
      <c r="G21" s="11" t="s">
        <v>1918</v>
      </c>
      <c r="H21" s="9">
        <v>15137765065</v>
      </c>
      <c r="I21" s="9" t="s">
        <v>1884</v>
      </c>
      <c r="J21" s="9" t="s">
        <v>34</v>
      </c>
      <c r="K21" s="9" t="s">
        <v>295</v>
      </c>
      <c r="L21" s="9" t="s">
        <v>1885</v>
      </c>
      <c r="M21" s="9">
        <v>91</v>
      </c>
      <c r="N21" s="16">
        <v>411906724</v>
      </c>
      <c r="O21" s="16"/>
    </row>
    <row r="22" ht="25" customHeight="1" spans="1:15">
      <c r="A22" s="9">
        <v>19</v>
      </c>
      <c r="B22" s="9" t="s">
        <v>1919</v>
      </c>
      <c r="C22" s="9" t="str">
        <f t="shared" si="0"/>
        <v>女</v>
      </c>
      <c r="D22" s="9">
        <f ca="1" t="shared" si="1"/>
        <v>49</v>
      </c>
      <c r="E22" s="10" t="str">
        <f t="shared" si="2"/>
        <v>412926********3800</v>
      </c>
      <c r="F22" s="10" t="str">
        <f t="shared" si="3"/>
        <v>139****5667</v>
      </c>
      <c r="G22" s="11" t="s">
        <v>1920</v>
      </c>
      <c r="H22" s="9">
        <v>13937775667</v>
      </c>
      <c r="I22" s="9" t="s">
        <v>1884</v>
      </c>
      <c r="J22" s="9" t="s">
        <v>34</v>
      </c>
      <c r="K22" s="9" t="s">
        <v>295</v>
      </c>
      <c r="L22" s="9" t="s">
        <v>1885</v>
      </c>
      <c r="M22" s="9">
        <v>95</v>
      </c>
      <c r="N22" s="16">
        <v>411906712</v>
      </c>
      <c r="O22" s="16"/>
    </row>
    <row r="23" ht="25" customHeight="1" spans="1:15">
      <c r="A23" s="9">
        <v>20</v>
      </c>
      <c r="B23" s="9" t="s">
        <v>1921</v>
      </c>
      <c r="C23" s="9" t="str">
        <f t="shared" si="0"/>
        <v>女</v>
      </c>
      <c r="D23" s="9">
        <f ca="1" t="shared" si="1"/>
        <v>56</v>
      </c>
      <c r="E23" s="10" t="str">
        <f t="shared" si="2"/>
        <v>412926********372X</v>
      </c>
      <c r="F23" s="10" t="str">
        <f t="shared" si="3"/>
        <v>****</v>
      </c>
      <c r="G23" s="11" t="s">
        <v>1922</v>
      </c>
      <c r="H23" s="9"/>
      <c r="I23" s="9" t="s">
        <v>1884</v>
      </c>
      <c r="J23" s="9" t="s">
        <v>34</v>
      </c>
      <c r="K23" s="9" t="s">
        <v>295</v>
      </c>
      <c r="L23" s="9" t="s">
        <v>1885</v>
      </c>
      <c r="M23" s="9">
        <v>93</v>
      </c>
      <c r="N23" s="16">
        <v>411906755</v>
      </c>
      <c r="O23" s="16"/>
    </row>
    <row r="24" ht="25" customHeight="1" spans="1:15">
      <c r="A24" s="9">
        <v>21</v>
      </c>
      <c r="B24" s="9" t="s">
        <v>1923</v>
      </c>
      <c r="C24" s="9" t="str">
        <f t="shared" si="0"/>
        <v>女</v>
      </c>
      <c r="D24" s="9">
        <f ca="1" t="shared" si="1"/>
        <v>52</v>
      </c>
      <c r="E24" s="10" t="str">
        <f t="shared" si="2"/>
        <v>412926********3743</v>
      </c>
      <c r="F24" s="10" t="str">
        <f t="shared" si="3"/>
        <v>158****5177</v>
      </c>
      <c r="G24" s="11" t="s">
        <v>1924</v>
      </c>
      <c r="H24" s="9">
        <v>15838435177</v>
      </c>
      <c r="I24" s="9" t="s">
        <v>1884</v>
      </c>
      <c r="J24" s="9" t="s">
        <v>34</v>
      </c>
      <c r="K24" s="9" t="s">
        <v>295</v>
      </c>
      <c r="L24" s="9" t="s">
        <v>1885</v>
      </c>
      <c r="M24" s="9">
        <v>92</v>
      </c>
      <c r="N24" s="16">
        <v>411906717</v>
      </c>
      <c r="O24" s="16"/>
    </row>
    <row r="25" ht="25" customHeight="1" spans="1:15">
      <c r="A25" s="9">
        <v>22</v>
      </c>
      <c r="B25" s="9" t="s">
        <v>1925</v>
      </c>
      <c r="C25" s="9" t="str">
        <f t="shared" si="0"/>
        <v>女</v>
      </c>
      <c r="D25" s="9">
        <f ca="1" t="shared" si="1"/>
        <v>53</v>
      </c>
      <c r="E25" s="10" t="str">
        <f t="shared" si="2"/>
        <v>412926********3720</v>
      </c>
      <c r="F25" s="10" t="str">
        <f t="shared" si="3"/>
        <v>159****9213</v>
      </c>
      <c r="G25" s="11" t="s">
        <v>1926</v>
      </c>
      <c r="H25" s="9">
        <v>15938839213</v>
      </c>
      <c r="I25" s="9" t="s">
        <v>1884</v>
      </c>
      <c r="J25" s="9" t="s">
        <v>34</v>
      </c>
      <c r="K25" s="9" t="s">
        <v>295</v>
      </c>
      <c r="L25" s="9" t="s">
        <v>1885</v>
      </c>
      <c r="M25" s="9">
        <v>93</v>
      </c>
      <c r="N25" s="16">
        <v>411906728</v>
      </c>
      <c r="O25" s="16"/>
    </row>
    <row r="26" ht="25" customHeight="1" spans="1:15">
      <c r="A26" s="9">
        <v>23</v>
      </c>
      <c r="B26" s="9" t="s">
        <v>1927</v>
      </c>
      <c r="C26" s="9" t="str">
        <f t="shared" si="0"/>
        <v>女</v>
      </c>
      <c r="D26" s="9">
        <f ca="1" t="shared" si="1"/>
        <v>49</v>
      </c>
      <c r="E26" s="10" t="str">
        <f t="shared" si="2"/>
        <v>412926********372X</v>
      </c>
      <c r="F26" s="10" t="str">
        <f t="shared" si="3"/>
        <v>183****9837</v>
      </c>
      <c r="G26" s="11" t="s">
        <v>1928</v>
      </c>
      <c r="H26" s="9">
        <v>18336639837</v>
      </c>
      <c r="I26" s="9" t="s">
        <v>1884</v>
      </c>
      <c r="J26" s="9" t="s">
        <v>34</v>
      </c>
      <c r="K26" s="9" t="s">
        <v>295</v>
      </c>
      <c r="L26" s="9" t="s">
        <v>1885</v>
      </c>
      <c r="M26" s="9">
        <v>91</v>
      </c>
      <c r="N26" s="16">
        <v>411906738</v>
      </c>
      <c r="O26" s="16"/>
    </row>
    <row r="27" ht="25" customHeight="1" spans="1:15">
      <c r="A27" s="9">
        <v>24</v>
      </c>
      <c r="B27" s="9" t="s">
        <v>1929</v>
      </c>
      <c r="C27" s="9" t="str">
        <f t="shared" si="0"/>
        <v>女</v>
      </c>
      <c r="D27" s="9">
        <f ca="1" t="shared" si="1"/>
        <v>56</v>
      </c>
      <c r="E27" s="10" t="str">
        <f t="shared" si="2"/>
        <v>412926********3746</v>
      </c>
      <c r="F27" s="10" t="str">
        <f t="shared" si="3"/>
        <v>136****8584</v>
      </c>
      <c r="G27" s="11" t="s">
        <v>1930</v>
      </c>
      <c r="H27" s="9">
        <v>13683988584</v>
      </c>
      <c r="I27" s="9" t="s">
        <v>1884</v>
      </c>
      <c r="J27" s="9" t="s">
        <v>34</v>
      </c>
      <c r="K27" s="9" t="s">
        <v>295</v>
      </c>
      <c r="L27" s="9" t="s">
        <v>1885</v>
      </c>
      <c r="M27" s="9">
        <v>91</v>
      </c>
      <c r="N27" s="16">
        <v>411906741</v>
      </c>
      <c r="O27" s="16"/>
    </row>
    <row r="28" ht="25" customHeight="1" spans="1:15">
      <c r="A28" s="9">
        <v>25</v>
      </c>
      <c r="B28" s="9" t="s">
        <v>1931</v>
      </c>
      <c r="C28" s="9" t="str">
        <f t="shared" si="0"/>
        <v>女</v>
      </c>
      <c r="D28" s="9">
        <f ca="1" t="shared" si="1"/>
        <v>22</v>
      </c>
      <c r="E28" s="10" t="str">
        <f t="shared" si="2"/>
        <v>411327********3720</v>
      </c>
      <c r="F28" s="10" t="str">
        <f t="shared" si="3"/>
        <v>****</v>
      </c>
      <c r="G28" s="11" t="s">
        <v>1932</v>
      </c>
      <c r="H28" s="9"/>
      <c r="I28" s="9" t="s">
        <v>1884</v>
      </c>
      <c r="J28" s="9" t="s">
        <v>23</v>
      </c>
      <c r="K28" s="9" t="s">
        <v>295</v>
      </c>
      <c r="L28" s="9" t="s">
        <v>1885</v>
      </c>
      <c r="M28" s="9">
        <v>93</v>
      </c>
      <c r="N28" s="16">
        <v>411906732</v>
      </c>
      <c r="O28" s="16"/>
    </row>
    <row r="29" ht="25" customHeight="1" spans="1:15">
      <c r="A29" s="9">
        <v>26</v>
      </c>
      <c r="B29" s="9" t="s">
        <v>1933</v>
      </c>
      <c r="C29" s="9" t="str">
        <f t="shared" si="0"/>
        <v>女</v>
      </c>
      <c r="D29" s="9">
        <f ca="1" t="shared" si="1"/>
        <v>57</v>
      </c>
      <c r="E29" s="10" t="str">
        <f t="shared" si="2"/>
        <v>412926********3726</v>
      </c>
      <c r="F29" s="10" t="str">
        <f t="shared" si="3"/>
        <v>135****3464</v>
      </c>
      <c r="G29" s="11" t="s">
        <v>1934</v>
      </c>
      <c r="H29" s="9">
        <v>13569233464</v>
      </c>
      <c r="I29" s="9" t="s">
        <v>1884</v>
      </c>
      <c r="J29" s="9" t="s">
        <v>34</v>
      </c>
      <c r="K29" s="9" t="s">
        <v>295</v>
      </c>
      <c r="L29" s="9" t="s">
        <v>1885</v>
      </c>
      <c r="M29" s="9">
        <v>91</v>
      </c>
      <c r="N29" s="16">
        <v>411906725</v>
      </c>
      <c r="O29" s="16"/>
    </row>
    <row r="30" ht="25" customHeight="1" spans="1:15">
      <c r="A30" s="9">
        <v>27</v>
      </c>
      <c r="B30" s="9" t="s">
        <v>1935</v>
      </c>
      <c r="C30" s="9" t="str">
        <f t="shared" si="0"/>
        <v>女</v>
      </c>
      <c r="D30" s="9">
        <f ca="1" t="shared" si="1"/>
        <v>42</v>
      </c>
      <c r="E30" s="10" t="str">
        <f t="shared" si="2"/>
        <v>412926********3747</v>
      </c>
      <c r="F30" s="10" t="str">
        <f t="shared" si="3"/>
        <v>183****7238</v>
      </c>
      <c r="G30" s="11" t="s">
        <v>1936</v>
      </c>
      <c r="H30" s="9">
        <v>18317237238</v>
      </c>
      <c r="I30" s="9" t="s">
        <v>1884</v>
      </c>
      <c r="J30" s="9" t="s">
        <v>34</v>
      </c>
      <c r="K30" s="9" t="s">
        <v>295</v>
      </c>
      <c r="L30" s="9" t="s">
        <v>1885</v>
      </c>
      <c r="M30" s="9">
        <v>92</v>
      </c>
      <c r="N30" s="16">
        <v>411906721</v>
      </c>
      <c r="O30" s="16"/>
    </row>
    <row r="31" ht="25" customHeight="1" spans="1:15">
      <c r="A31" s="9">
        <v>28</v>
      </c>
      <c r="B31" s="9" t="s">
        <v>1937</v>
      </c>
      <c r="C31" s="9" t="str">
        <f t="shared" si="0"/>
        <v>女</v>
      </c>
      <c r="D31" s="9">
        <f ca="1" t="shared" si="1"/>
        <v>36</v>
      </c>
      <c r="E31" s="10" t="str">
        <f t="shared" si="2"/>
        <v>411327********3721</v>
      </c>
      <c r="F31" s="10" t="str">
        <f t="shared" si="3"/>
        <v>134****1757</v>
      </c>
      <c r="G31" s="11" t="s">
        <v>1938</v>
      </c>
      <c r="H31" s="9">
        <v>13462651757</v>
      </c>
      <c r="I31" s="9" t="s">
        <v>1884</v>
      </c>
      <c r="J31" s="9" t="s">
        <v>34</v>
      </c>
      <c r="K31" s="9" t="s">
        <v>295</v>
      </c>
      <c r="L31" s="9" t="s">
        <v>1885</v>
      </c>
      <c r="M31" s="9">
        <v>95</v>
      </c>
      <c r="N31" s="16">
        <v>411906731</v>
      </c>
      <c r="O31" s="16"/>
    </row>
    <row r="32" ht="25" customHeight="1" spans="1:15">
      <c r="A32" s="9">
        <v>29</v>
      </c>
      <c r="B32" s="9" t="s">
        <v>1939</v>
      </c>
      <c r="C32" s="9" t="str">
        <f t="shared" si="0"/>
        <v>女</v>
      </c>
      <c r="D32" s="9">
        <f ca="1" t="shared" si="1"/>
        <v>53</v>
      </c>
      <c r="E32" s="10" t="str">
        <f t="shared" si="2"/>
        <v>412926********3720</v>
      </c>
      <c r="F32" s="10" t="str">
        <f t="shared" si="3"/>
        <v>175****8856</v>
      </c>
      <c r="G32" s="11" t="s">
        <v>1940</v>
      </c>
      <c r="H32" s="9">
        <v>17513628856</v>
      </c>
      <c r="I32" s="9" t="s">
        <v>1884</v>
      </c>
      <c r="J32" s="9" t="s">
        <v>34</v>
      </c>
      <c r="K32" s="9" t="s">
        <v>295</v>
      </c>
      <c r="L32" s="9" t="s">
        <v>1885</v>
      </c>
      <c r="M32" s="9">
        <v>95</v>
      </c>
      <c r="N32" s="16">
        <v>411906751</v>
      </c>
      <c r="O32" s="16"/>
    </row>
    <row r="33" ht="25" customHeight="1" spans="1:15">
      <c r="A33" s="9">
        <v>30</v>
      </c>
      <c r="B33" s="9" t="s">
        <v>1941</v>
      </c>
      <c r="C33" s="9" t="str">
        <f t="shared" si="0"/>
        <v>女</v>
      </c>
      <c r="D33" s="9">
        <f ca="1" t="shared" si="1"/>
        <v>20</v>
      </c>
      <c r="E33" s="10" t="str">
        <f t="shared" si="2"/>
        <v>411327********3746</v>
      </c>
      <c r="F33" s="10" t="str">
        <f t="shared" si="3"/>
        <v>159****3203</v>
      </c>
      <c r="G33" s="11" t="s">
        <v>1942</v>
      </c>
      <c r="H33" s="9">
        <v>15903853203</v>
      </c>
      <c r="I33" s="9" t="s">
        <v>1884</v>
      </c>
      <c r="J33" s="9" t="s">
        <v>23</v>
      </c>
      <c r="K33" s="9" t="s">
        <v>295</v>
      </c>
      <c r="L33" s="9" t="s">
        <v>1885</v>
      </c>
      <c r="M33" s="9">
        <v>92</v>
      </c>
      <c r="N33" s="16">
        <v>411906726</v>
      </c>
      <c r="O33" s="16"/>
    </row>
    <row r="34" ht="25" customHeight="1" spans="1:15">
      <c r="A34" s="9">
        <v>31</v>
      </c>
      <c r="B34" s="9" t="s">
        <v>1943</v>
      </c>
      <c r="C34" s="9" t="str">
        <f t="shared" si="0"/>
        <v>女</v>
      </c>
      <c r="D34" s="9">
        <f ca="1" t="shared" si="1"/>
        <v>17</v>
      </c>
      <c r="E34" s="10" t="str">
        <f t="shared" si="2"/>
        <v>411327********3743</v>
      </c>
      <c r="F34" s="10" t="str">
        <f t="shared" si="3"/>
        <v>138****3185</v>
      </c>
      <c r="G34" s="11" t="s">
        <v>1944</v>
      </c>
      <c r="H34" s="9">
        <v>13849703185</v>
      </c>
      <c r="I34" s="9" t="s">
        <v>1884</v>
      </c>
      <c r="J34" s="9" t="s">
        <v>23</v>
      </c>
      <c r="K34" s="9" t="s">
        <v>295</v>
      </c>
      <c r="L34" s="9" t="s">
        <v>1885</v>
      </c>
      <c r="M34" s="9">
        <v>93</v>
      </c>
      <c r="N34" s="16">
        <v>411906744</v>
      </c>
      <c r="O34" s="16"/>
    </row>
    <row r="35" ht="25" customHeight="1" spans="1:15">
      <c r="A35" s="9">
        <v>32</v>
      </c>
      <c r="B35" s="9" t="s">
        <v>1945</v>
      </c>
      <c r="C35" s="9" t="str">
        <f t="shared" si="0"/>
        <v>男</v>
      </c>
      <c r="D35" s="9">
        <f ca="1" t="shared" si="1"/>
        <v>59</v>
      </c>
      <c r="E35" s="10" t="str">
        <f t="shared" si="2"/>
        <v>412926********3718</v>
      </c>
      <c r="F35" s="10" t="str">
        <f t="shared" si="3"/>
        <v>151****6138</v>
      </c>
      <c r="G35" s="11" t="s">
        <v>1946</v>
      </c>
      <c r="H35" s="9">
        <v>15188206138</v>
      </c>
      <c r="I35" s="9" t="s">
        <v>1884</v>
      </c>
      <c r="J35" s="9" t="s">
        <v>34</v>
      </c>
      <c r="K35" s="9" t="s">
        <v>295</v>
      </c>
      <c r="L35" s="9" t="s">
        <v>1885</v>
      </c>
      <c r="M35" s="9">
        <v>92</v>
      </c>
      <c r="N35" s="16">
        <v>411906753</v>
      </c>
      <c r="O35" s="16"/>
    </row>
    <row r="36" ht="25" customHeight="1" spans="1:15">
      <c r="A36" s="9">
        <v>33</v>
      </c>
      <c r="B36" s="9" t="s">
        <v>1947</v>
      </c>
      <c r="C36" s="9" t="str">
        <f t="shared" si="0"/>
        <v>女</v>
      </c>
      <c r="D36" s="9">
        <f ca="1" t="shared" si="1"/>
        <v>32</v>
      </c>
      <c r="E36" s="10" t="str">
        <f t="shared" si="2"/>
        <v>411327********3746</v>
      </c>
      <c r="F36" s="10" t="str">
        <f t="shared" si="3"/>
        <v>135****1850</v>
      </c>
      <c r="G36" s="11" t="s">
        <v>1948</v>
      </c>
      <c r="H36" s="9">
        <v>13525121850</v>
      </c>
      <c r="I36" s="9" t="s">
        <v>1884</v>
      </c>
      <c r="J36" s="9" t="s">
        <v>34</v>
      </c>
      <c r="K36" s="9" t="s">
        <v>295</v>
      </c>
      <c r="L36" s="9" t="s">
        <v>1885</v>
      </c>
      <c r="M36" s="9">
        <v>90</v>
      </c>
      <c r="N36" s="16">
        <v>411906745</v>
      </c>
      <c r="O36" s="16"/>
    </row>
    <row r="37" ht="25" customHeight="1" spans="1:15">
      <c r="A37" s="9">
        <v>34</v>
      </c>
      <c r="B37" s="9" t="s">
        <v>1949</v>
      </c>
      <c r="C37" s="9" t="str">
        <f t="shared" si="0"/>
        <v>男</v>
      </c>
      <c r="D37" s="9">
        <f ca="1" t="shared" si="1"/>
        <v>55</v>
      </c>
      <c r="E37" s="10" t="str">
        <f t="shared" si="2"/>
        <v>412926********371X</v>
      </c>
      <c r="F37" s="10" t="str">
        <f t="shared" si="3"/>
        <v>138****2160</v>
      </c>
      <c r="G37" s="11" t="s">
        <v>1950</v>
      </c>
      <c r="H37" s="9">
        <v>13837732160</v>
      </c>
      <c r="I37" s="9" t="s">
        <v>1884</v>
      </c>
      <c r="J37" s="9" t="s">
        <v>34</v>
      </c>
      <c r="K37" s="9" t="s">
        <v>295</v>
      </c>
      <c r="L37" s="9" t="s">
        <v>1885</v>
      </c>
      <c r="M37" s="9">
        <v>94</v>
      </c>
      <c r="N37" s="16">
        <v>411906723</v>
      </c>
      <c r="O37" s="16"/>
    </row>
    <row r="38" ht="25" customHeight="1" spans="1:15">
      <c r="A38" s="9">
        <v>35</v>
      </c>
      <c r="B38" s="9" t="s">
        <v>1951</v>
      </c>
      <c r="C38" s="9" t="str">
        <f t="shared" si="0"/>
        <v>男</v>
      </c>
      <c r="D38" s="9">
        <f ca="1" t="shared" si="1"/>
        <v>54</v>
      </c>
      <c r="E38" s="10" t="str">
        <f t="shared" si="2"/>
        <v>412926********3750</v>
      </c>
      <c r="F38" s="10" t="str">
        <f t="shared" si="3"/>
        <v>139****1020</v>
      </c>
      <c r="G38" s="11" t="s">
        <v>1952</v>
      </c>
      <c r="H38" s="9">
        <v>13937761020</v>
      </c>
      <c r="I38" s="9" t="s">
        <v>1884</v>
      </c>
      <c r="J38" s="9" t="s">
        <v>34</v>
      </c>
      <c r="K38" s="9" t="s">
        <v>295</v>
      </c>
      <c r="L38" s="9" t="s">
        <v>1885</v>
      </c>
      <c r="M38" s="9">
        <v>93</v>
      </c>
      <c r="N38" s="16">
        <v>411906746</v>
      </c>
      <c r="O38" s="16"/>
    </row>
    <row r="39" ht="25" customHeight="1" spans="1:15">
      <c r="A39" s="9">
        <v>36</v>
      </c>
      <c r="B39" s="9" t="s">
        <v>1953</v>
      </c>
      <c r="C39" s="9" t="str">
        <f t="shared" si="0"/>
        <v>女</v>
      </c>
      <c r="D39" s="9">
        <f ca="1" t="shared" si="1"/>
        <v>57</v>
      </c>
      <c r="E39" s="10" t="str">
        <f t="shared" si="2"/>
        <v>412926********3766</v>
      </c>
      <c r="F39" s="10" t="str">
        <f t="shared" si="3"/>
        <v>156****3113</v>
      </c>
      <c r="G39" s="11" t="s">
        <v>1954</v>
      </c>
      <c r="H39" s="9">
        <v>15638423113</v>
      </c>
      <c r="I39" s="9" t="s">
        <v>1884</v>
      </c>
      <c r="J39" s="9" t="s">
        <v>34</v>
      </c>
      <c r="K39" s="9" t="s">
        <v>295</v>
      </c>
      <c r="L39" s="9" t="s">
        <v>1885</v>
      </c>
      <c r="M39" s="9">
        <v>92</v>
      </c>
      <c r="N39" s="16">
        <v>411906727</v>
      </c>
      <c r="O39" s="16"/>
    </row>
    <row r="40" ht="25" customHeight="1" spans="1:15">
      <c r="A40" s="9">
        <v>37</v>
      </c>
      <c r="B40" s="9" t="s">
        <v>1955</v>
      </c>
      <c r="C40" s="9" t="str">
        <f t="shared" si="0"/>
        <v>女</v>
      </c>
      <c r="D40" s="9">
        <f ca="1" t="shared" si="1"/>
        <v>53</v>
      </c>
      <c r="E40" s="10" t="str">
        <f t="shared" si="2"/>
        <v>412926********3726</v>
      </c>
      <c r="F40" s="10" t="str">
        <f t="shared" si="3"/>
        <v>131****3151</v>
      </c>
      <c r="G40" s="11" t="s">
        <v>1956</v>
      </c>
      <c r="H40" s="9">
        <v>13137093151</v>
      </c>
      <c r="I40" s="9" t="s">
        <v>1884</v>
      </c>
      <c r="J40" s="9" t="s">
        <v>34</v>
      </c>
      <c r="K40" s="9" t="s">
        <v>295</v>
      </c>
      <c r="L40" s="9" t="s">
        <v>1885</v>
      </c>
      <c r="M40" s="9">
        <v>93</v>
      </c>
      <c r="N40" s="16">
        <v>411906736</v>
      </c>
      <c r="O40" s="16"/>
    </row>
    <row r="41" ht="25" customHeight="1" spans="1:15">
      <c r="A41" s="9">
        <v>38</v>
      </c>
      <c r="B41" s="9" t="s">
        <v>1957</v>
      </c>
      <c r="C41" s="9" t="str">
        <f t="shared" si="0"/>
        <v>男</v>
      </c>
      <c r="D41" s="9">
        <f ca="1" t="shared" si="1"/>
        <v>54</v>
      </c>
      <c r="E41" s="10" t="str">
        <f t="shared" si="2"/>
        <v>412926********3715</v>
      </c>
      <c r="F41" s="10" t="str">
        <f t="shared" si="3"/>
        <v>158****5150</v>
      </c>
      <c r="G41" s="11" t="s">
        <v>1958</v>
      </c>
      <c r="H41" s="9">
        <v>15893505150</v>
      </c>
      <c r="I41" s="9" t="s">
        <v>1884</v>
      </c>
      <c r="J41" s="9" t="s">
        <v>34</v>
      </c>
      <c r="K41" s="9" t="s">
        <v>295</v>
      </c>
      <c r="L41" s="9" t="s">
        <v>1885</v>
      </c>
      <c r="M41" s="9">
        <v>91</v>
      </c>
      <c r="N41" s="16">
        <v>411906714</v>
      </c>
      <c r="O41" s="16"/>
    </row>
    <row r="42" ht="25" customHeight="1" spans="1:15">
      <c r="A42" s="9">
        <v>39</v>
      </c>
      <c r="B42" s="9" t="s">
        <v>1959</v>
      </c>
      <c r="C42" s="9" t="str">
        <f t="shared" si="0"/>
        <v>女</v>
      </c>
      <c r="D42" s="9">
        <f ca="1" t="shared" si="1"/>
        <v>53</v>
      </c>
      <c r="E42" s="10" t="str">
        <f t="shared" si="2"/>
        <v>412926********3766</v>
      </c>
      <c r="F42" s="10" t="str">
        <f t="shared" si="3"/>
        <v>134****3082</v>
      </c>
      <c r="G42" s="11" t="s">
        <v>1960</v>
      </c>
      <c r="H42" s="9">
        <v>13462533082</v>
      </c>
      <c r="I42" s="9" t="s">
        <v>1884</v>
      </c>
      <c r="J42" s="9" t="s">
        <v>34</v>
      </c>
      <c r="K42" s="9" t="s">
        <v>295</v>
      </c>
      <c r="L42" s="9" t="s">
        <v>1885</v>
      </c>
      <c r="M42" s="9">
        <v>92</v>
      </c>
      <c r="N42" s="16">
        <v>411906722</v>
      </c>
      <c r="O42" s="16"/>
    </row>
    <row r="43" ht="25" customHeight="1" spans="1:15">
      <c r="A43" s="9">
        <v>40</v>
      </c>
      <c r="B43" s="9" t="s">
        <v>901</v>
      </c>
      <c r="C43" s="9" t="str">
        <f t="shared" si="0"/>
        <v>女</v>
      </c>
      <c r="D43" s="9">
        <f ca="1" t="shared" si="1"/>
        <v>49</v>
      </c>
      <c r="E43" s="10" t="str">
        <f t="shared" si="2"/>
        <v>411327********372X</v>
      </c>
      <c r="F43" s="10" t="str">
        <f t="shared" si="3"/>
        <v>187****8582</v>
      </c>
      <c r="G43" s="11" t="s">
        <v>1961</v>
      </c>
      <c r="H43" s="9">
        <v>18738728582</v>
      </c>
      <c r="I43" s="9" t="s">
        <v>1884</v>
      </c>
      <c r="J43" s="9" t="s">
        <v>34</v>
      </c>
      <c r="K43" s="9" t="s">
        <v>295</v>
      </c>
      <c r="L43" s="9" t="s">
        <v>1885</v>
      </c>
      <c r="M43" s="9">
        <v>91</v>
      </c>
      <c r="N43" s="16">
        <v>411906747</v>
      </c>
      <c r="O43" s="16"/>
    </row>
    <row r="44" ht="25" customHeight="1" spans="1:15">
      <c r="A44" s="9">
        <v>41</v>
      </c>
      <c r="B44" s="9" t="s">
        <v>1962</v>
      </c>
      <c r="C44" s="9" t="str">
        <f t="shared" si="0"/>
        <v>女</v>
      </c>
      <c r="D44" s="9">
        <f ca="1" t="shared" si="1"/>
        <v>50</v>
      </c>
      <c r="E44" s="10" t="str">
        <f t="shared" si="2"/>
        <v>412926********3725</v>
      </c>
      <c r="F44" s="10" t="str">
        <f t="shared" si="3"/>
        <v>183****2693</v>
      </c>
      <c r="G44" s="11" t="s">
        <v>1963</v>
      </c>
      <c r="H44" s="9">
        <v>18338232693</v>
      </c>
      <c r="I44" s="9" t="s">
        <v>1884</v>
      </c>
      <c r="J44" s="9" t="s">
        <v>34</v>
      </c>
      <c r="K44" s="9" t="s">
        <v>295</v>
      </c>
      <c r="L44" s="9" t="s">
        <v>1885</v>
      </c>
      <c r="M44" s="9">
        <v>95</v>
      </c>
      <c r="N44" s="16">
        <v>411906710</v>
      </c>
      <c r="O44" s="16"/>
    </row>
    <row r="45" ht="25" customHeight="1" spans="1:15">
      <c r="A45" s="9">
        <v>42</v>
      </c>
      <c r="B45" s="9" t="s">
        <v>1964</v>
      </c>
      <c r="C45" s="9" t="str">
        <f t="shared" si="0"/>
        <v>女</v>
      </c>
      <c r="D45" s="9">
        <f ca="1" t="shared" si="1"/>
        <v>17</v>
      </c>
      <c r="E45" s="10" t="str">
        <f t="shared" si="2"/>
        <v>411325********3723</v>
      </c>
      <c r="F45" s="10" t="str">
        <f t="shared" si="3"/>
        <v>176****0257</v>
      </c>
      <c r="G45" s="11" t="s">
        <v>1965</v>
      </c>
      <c r="H45" s="9">
        <v>17613680257</v>
      </c>
      <c r="I45" s="9" t="s">
        <v>1884</v>
      </c>
      <c r="J45" s="9" t="s">
        <v>23</v>
      </c>
      <c r="K45" s="9" t="s">
        <v>295</v>
      </c>
      <c r="L45" s="9" t="s">
        <v>1885</v>
      </c>
      <c r="M45" s="9">
        <v>92</v>
      </c>
      <c r="N45" s="16">
        <v>411906743</v>
      </c>
      <c r="O45" s="16"/>
    </row>
    <row r="46" ht="25" customHeight="1" spans="1:15">
      <c r="A46" s="9">
        <v>43</v>
      </c>
      <c r="B46" s="9" t="s">
        <v>1966</v>
      </c>
      <c r="C46" s="9" t="str">
        <f t="shared" si="0"/>
        <v>男</v>
      </c>
      <c r="D46" s="9">
        <f ca="1" t="shared" si="1"/>
        <v>48</v>
      </c>
      <c r="E46" s="10" t="str">
        <f t="shared" si="2"/>
        <v>412926********3735</v>
      </c>
      <c r="F46" s="10" t="str">
        <f t="shared" si="3"/>
        <v>137****8721</v>
      </c>
      <c r="G46" s="11" t="s">
        <v>1967</v>
      </c>
      <c r="H46" s="60" t="s">
        <v>1968</v>
      </c>
      <c r="I46" s="9" t="s">
        <v>1884</v>
      </c>
      <c r="J46" s="9" t="s">
        <v>34</v>
      </c>
      <c r="K46" s="9" t="s">
        <v>295</v>
      </c>
      <c r="L46" s="9" t="s">
        <v>1885</v>
      </c>
      <c r="M46" s="9">
        <v>90</v>
      </c>
      <c r="N46" s="16">
        <v>411906715</v>
      </c>
      <c r="O46" s="16"/>
    </row>
    <row r="47" ht="25" customHeight="1" spans="1:15">
      <c r="A47" s="9">
        <v>44</v>
      </c>
      <c r="B47" s="9" t="s">
        <v>1969</v>
      </c>
      <c r="C47" s="9" t="str">
        <f t="shared" si="0"/>
        <v>女</v>
      </c>
      <c r="D47" s="9">
        <f ca="1" t="shared" si="1"/>
        <v>49</v>
      </c>
      <c r="E47" s="10" t="str">
        <f t="shared" si="2"/>
        <v>412926********3720</v>
      </c>
      <c r="F47" s="10" t="str">
        <f t="shared" si="3"/>
        <v>159****3233</v>
      </c>
      <c r="G47" s="11" t="s">
        <v>1970</v>
      </c>
      <c r="H47" s="9">
        <v>15938813233</v>
      </c>
      <c r="I47" s="9" t="s">
        <v>1884</v>
      </c>
      <c r="J47" s="9" t="s">
        <v>34</v>
      </c>
      <c r="K47" s="9" t="s">
        <v>295</v>
      </c>
      <c r="L47" s="9" t="s">
        <v>1885</v>
      </c>
      <c r="M47" s="9">
        <v>93</v>
      </c>
      <c r="N47" s="16">
        <v>411906729</v>
      </c>
      <c r="O47" s="16"/>
    </row>
    <row r="48" ht="25" customHeight="1" spans="1:15">
      <c r="A48" s="9">
        <v>45</v>
      </c>
      <c r="B48" s="9" t="s">
        <v>1971</v>
      </c>
      <c r="C48" s="9" t="str">
        <f t="shared" si="0"/>
        <v>女</v>
      </c>
      <c r="D48" s="9">
        <f ca="1" t="shared" si="1"/>
        <v>47</v>
      </c>
      <c r="E48" s="10" t="str">
        <f t="shared" si="2"/>
        <v>412926********3721</v>
      </c>
      <c r="F48" s="10" t="str">
        <f t="shared" si="3"/>
        <v>173****6983</v>
      </c>
      <c r="G48" s="11" t="s">
        <v>1972</v>
      </c>
      <c r="H48" s="9">
        <v>17335656983</v>
      </c>
      <c r="I48" s="9" t="s">
        <v>1884</v>
      </c>
      <c r="J48" s="9" t="s">
        <v>34</v>
      </c>
      <c r="K48" s="9" t="s">
        <v>295</v>
      </c>
      <c r="L48" s="9" t="s">
        <v>1885</v>
      </c>
      <c r="M48" s="9">
        <v>92</v>
      </c>
      <c r="N48" s="16">
        <v>411906756</v>
      </c>
      <c r="O48" s="16"/>
    </row>
    <row r="49" ht="25" customHeight="1" spans="1:15">
      <c r="A49" s="9">
        <v>46</v>
      </c>
      <c r="B49" s="9" t="s">
        <v>1973</v>
      </c>
      <c r="C49" s="9" t="str">
        <f t="shared" si="0"/>
        <v>女</v>
      </c>
      <c r="D49" s="9">
        <f ca="1" t="shared" si="1"/>
        <v>52</v>
      </c>
      <c r="E49" s="10" t="str">
        <f t="shared" si="2"/>
        <v>412926********3767</v>
      </c>
      <c r="F49" s="10" t="str">
        <f t="shared" si="3"/>
        <v>134****7113</v>
      </c>
      <c r="G49" s="11" t="s">
        <v>1974</v>
      </c>
      <c r="H49" s="9">
        <v>13409297113</v>
      </c>
      <c r="I49" s="9" t="s">
        <v>1884</v>
      </c>
      <c r="J49" s="9" t="s">
        <v>34</v>
      </c>
      <c r="K49" s="9" t="s">
        <v>295</v>
      </c>
      <c r="L49" s="9" t="s">
        <v>1885</v>
      </c>
      <c r="M49" s="9">
        <v>92</v>
      </c>
      <c r="N49" s="16">
        <v>411906734</v>
      </c>
      <c r="O49" s="16"/>
    </row>
    <row r="50" ht="25" customHeight="1" spans="1:15">
      <c r="A50" s="9">
        <v>47</v>
      </c>
      <c r="B50" s="9" t="s">
        <v>1975</v>
      </c>
      <c r="C50" s="9" t="str">
        <f t="shared" si="0"/>
        <v>女</v>
      </c>
      <c r="D50" s="9">
        <f ca="1" t="shared" si="1"/>
        <v>55</v>
      </c>
      <c r="E50" s="10" t="str">
        <f t="shared" si="2"/>
        <v>412926********3725</v>
      </c>
      <c r="F50" s="10" t="str">
        <f t="shared" si="3"/>
        <v>132****9078</v>
      </c>
      <c r="G50" s="11" t="s">
        <v>1976</v>
      </c>
      <c r="H50" s="9">
        <v>13271399078</v>
      </c>
      <c r="I50" s="9" t="s">
        <v>1884</v>
      </c>
      <c r="J50" s="9" t="s">
        <v>34</v>
      </c>
      <c r="K50" s="9" t="s">
        <v>295</v>
      </c>
      <c r="L50" s="9" t="s">
        <v>1885</v>
      </c>
      <c r="M50" s="9">
        <v>95</v>
      </c>
      <c r="N50" s="16">
        <v>411906749</v>
      </c>
      <c r="O50" s="16"/>
    </row>
    <row r="51" ht="25" customHeight="1" spans="1:15">
      <c r="A51" s="9">
        <v>48</v>
      </c>
      <c r="B51" s="9" t="s">
        <v>1977</v>
      </c>
      <c r="C51" s="9" t="str">
        <f t="shared" si="0"/>
        <v>男</v>
      </c>
      <c r="D51" s="9">
        <f ca="1" t="shared" si="1"/>
        <v>37</v>
      </c>
      <c r="E51" s="10" t="str">
        <f t="shared" si="2"/>
        <v>411327********371X</v>
      </c>
      <c r="F51" s="10" t="str">
        <f t="shared" si="3"/>
        <v>****</v>
      </c>
      <c r="G51" s="11" t="s">
        <v>1978</v>
      </c>
      <c r="H51" s="9"/>
      <c r="I51" s="9" t="s">
        <v>1884</v>
      </c>
      <c r="J51" s="9" t="s">
        <v>34</v>
      </c>
      <c r="K51" s="9" t="s">
        <v>295</v>
      </c>
      <c r="L51" s="9" t="s">
        <v>1885</v>
      </c>
      <c r="M51" s="9">
        <v>93</v>
      </c>
      <c r="N51" s="16">
        <v>411906719</v>
      </c>
      <c r="O51" s="17"/>
    </row>
    <row r="52" ht="25" customHeight="1" spans="1:15">
      <c r="A52" s="9">
        <v>49</v>
      </c>
      <c r="B52" s="9" t="s">
        <v>1979</v>
      </c>
      <c r="C52" s="9" t="str">
        <f t="shared" si="0"/>
        <v>女</v>
      </c>
      <c r="D52" s="9">
        <f ca="1" t="shared" si="1"/>
        <v>58</v>
      </c>
      <c r="E52" s="10" t="str">
        <f t="shared" si="2"/>
        <v>412926********372X</v>
      </c>
      <c r="F52" s="10" t="str">
        <f t="shared" si="3"/>
        <v>183****6033</v>
      </c>
      <c r="G52" s="11" t="s">
        <v>1980</v>
      </c>
      <c r="H52" s="9">
        <v>18317226033</v>
      </c>
      <c r="I52" s="9" t="s">
        <v>1884</v>
      </c>
      <c r="J52" s="9" t="s">
        <v>34</v>
      </c>
      <c r="K52" s="9" t="s">
        <v>295</v>
      </c>
      <c r="L52" s="9" t="s">
        <v>1885</v>
      </c>
      <c r="M52" s="9">
        <v>92</v>
      </c>
      <c r="N52" s="16">
        <v>411906720</v>
      </c>
      <c r="O52" s="16"/>
    </row>
  </sheetData>
  <mergeCells count="4">
    <mergeCell ref="A1:O1"/>
    <mergeCell ref="A2:C2"/>
    <mergeCell ref="H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I3" sqref="I3"/>
    </sheetView>
  </sheetViews>
  <sheetFormatPr defaultColWidth="8.89166666666667" defaultRowHeight="30" customHeight="1"/>
  <cols>
    <col min="1" max="1" width="4.55833333333333" customWidth="1"/>
    <col min="2" max="2" width="6.66666666666667" customWidth="1"/>
    <col min="3" max="3" width="4.33333333333333" customWidth="1"/>
    <col min="4" max="4" width="5" customWidth="1"/>
    <col min="5" max="5" width="20.5" customWidth="1"/>
    <col min="6" max="6" width="15.125" customWidth="1"/>
    <col min="7" max="7" width="19" hidden="1" customWidth="1"/>
    <col min="8" max="8" width="12" hidden="1" customWidth="1"/>
    <col min="9" max="9" width="24.8916666666667" customWidth="1"/>
    <col min="14" max="14" width="11.3333333333333" customWidth="1"/>
  </cols>
  <sheetData>
    <row r="1" customHeight="1" spans="1: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1" spans="1:15">
      <c r="A2" s="2" t="s">
        <v>3</v>
      </c>
      <c r="B2" s="2"/>
      <c r="C2" s="2"/>
      <c r="D2" s="3"/>
      <c r="E2" s="3"/>
      <c r="F2" s="3"/>
      <c r="G2" s="3"/>
      <c r="H2" s="2" t="s">
        <v>1981</v>
      </c>
      <c r="I2" s="2"/>
      <c r="J2" s="2"/>
      <c r="K2" s="2" t="s">
        <v>1982</v>
      </c>
      <c r="L2" s="2"/>
      <c r="M2" s="2"/>
      <c r="N2" s="12"/>
      <c r="O2" s="12"/>
    </row>
    <row r="3" customHeight="1" spans="1:15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7" t="s">
        <v>11</v>
      </c>
      <c r="G3" s="8" t="s">
        <v>10</v>
      </c>
      <c r="H3" s="5" t="s">
        <v>11</v>
      </c>
      <c r="I3" s="5" t="s">
        <v>12</v>
      </c>
      <c r="J3" s="13" t="s">
        <v>13</v>
      </c>
      <c r="K3" s="13" t="s">
        <v>14</v>
      </c>
      <c r="L3" s="13" t="s">
        <v>15</v>
      </c>
      <c r="M3" s="13" t="s">
        <v>291</v>
      </c>
      <c r="N3" s="14" t="s">
        <v>16</v>
      </c>
      <c r="O3" s="15" t="s">
        <v>17</v>
      </c>
    </row>
    <row r="4" customHeight="1" spans="1:15">
      <c r="A4" s="9">
        <v>1</v>
      </c>
      <c r="B4" s="9" t="s">
        <v>1983</v>
      </c>
      <c r="C4" s="9" t="str">
        <f t="shared" ref="C4:C28" si="0">IF(MOD(MID(G4,17,1),2)=0,"女","男")</f>
        <v>女</v>
      </c>
      <c r="D4" s="9">
        <f ca="1" t="shared" ref="D4:D28" si="1">YEAR(TODAY())-MID(G4,7,4)</f>
        <v>47</v>
      </c>
      <c r="E4" s="10" t="str">
        <f t="shared" ref="E4:E52" si="2">REPLACE(G4,7,8,"********")</f>
        <v>412926********1145</v>
      </c>
      <c r="F4" s="10" t="str">
        <f t="shared" ref="F4:F52" si="3">REPLACE(H4,4,4,"****")</f>
        <v>158****4679</v>
      </c>
      <c r="G4" s="11" t="s">
        <v>1984</v>
      </c>
      <c r="H4" s="9">
        <v>15837714679</v>
      </c>
      <c r="I4" s="9" t="s">
        <v>1985</v>
      </c>
      <c r="J4" s="9" t="s">
        <v>34</v>
      </c>
      <c r="K4" s="9" t="s">
        <v>295</v>
      </c>
      <c r="L4" s="9" t="s">
        <v>1986</v>
      </c>
      <c r="M4" s="9">
        <v>91</v>
      </c>
      <c r="N4" s="16">
        <v>411906761</v>
      </c>
      <c r="O4" s="17" t="s">
        <v>334</v>
      </c>
    </row>
    <row r="5" customHeight="1" spans="1:15">
      <c r="A5" s="9">
        <v>2</v>
      </c>
      <c r="B5" s="9" t="s">
        <v>1987</v>
      </c>
      <c r="C5" s="9" t="str">
        <f t="shared" si="0"/>
        <v>女</v>
      </c>
      <c r="D5" s="9">
        <f ca="1" t="shared" si="1"/>
        <v>53</v>
      </c>
      <c r="E5" s="10" t="str">
        <f t="shared" si="2"/>
        <v>412926********1140</v>
      </c>
      <c r="F5" s="10" t="str">
        <f t="shared" si="3"/>
        <v>178****6030</v>
      </c>
      <c r="G5" s="11" t="s">
        <v>1988</v>
      </c>
      <c r="H5" s="9">
        <v>17839576030</v>
      </c>
      <c r="I5" s="9" t="s">
        <v>1989</v>
      </c>
      <c r="J5" s="9" t="s">
        <v>34</v>
      </c>
      <c r="K5" s="9" t="s">
        <v>295</v>
      </c>
      <c r="L5" s="9" t="s">
        <v>1986</v>
      </c>
      <c r="M5" s="9">
        <v>92</v>
      </c>
      <c r="N5" s="16">
        <v>411906779</v>
      </c>
      <c r="O5" s="17" t="s">
        <v>334</v>
      </c>
    </row>
    <row r="6" customHeight="1" spans="1:15">
      <c r="A6" s="9">
        <v>3</v>
      </c>
      <c r="B6" s="9" t="s">
        <v>1990</v>
      </c>
      <c r="C6" s="9" t="str">
        <f t="shared" si="0"/>
        <v>女</v>
      </c>
      <c r="D6" s="9">
        <f ca="1" t="shared" si="1"/>
        <v>41</v>
      </c>
      <c r="E6" s="10" t="str">
        <f t="shared" si="2"/>
        <v>612425********4369</v>
      </c>
      <c r="F6" s="10" t="str">
        <f t="shared" si="3"/>
        <v>183****3037</v>
      </c>
      <c r="G6" s="11" t="s">
        <v>1991</v>
      </c>
      <c r="H6" s="9">
        <v>18338373037</v>
      </c>
      <c r="I6" s="9" t="s">
        <v>1985</v>
      </c>
      <c r="J6" s="9" t="s">
        <v>34</v>
      </c>
      <c r="K6" s="9" t="s">
        <v>295</v>
      </c>
      <c r="L6" s="9" t="s">
        <v>1986</v>
      </c>
      <c r="M6" s="9">
        <v>93</v>
      </c>
      <c r="N6" s="16">
        <v>411906772</v>
      </c>
      <c r="O6" s="17" t="s">
        <v>334</v>
      </c>
    </row>
    <row r="7" customHeight="1" spans="1:15">
      <c r="A7" s="9">
        <v>4</v>
      </c>
      <c r="B7" s="9" t="s">
        <v>1992</v>
      </c>
      <c r="C7" s="9" t="str">
        <f t="shared" si="0"/>
        <v>女</v>
      </c>
      <c r="D7" s="9">
        <f ca="1" t="shared" si="1"/>
        <v>55</v>
      </c>
      <c r="E7" s="10" t="str">
        <f t="shared" si="2"/>
        <v>412926********1188</v>
      </c>
      <c r="F7" s="10" t="str">
        <f t="shared" si="3"/>
        <v>150****5231</v>
      </c>
      <c r="G7" s="11" t="s">
        <v>1993</v>
      </c>
      <c r="H7" s="9">
        <v>15037705231</v>
      </c>
      <c r="I7" s="9" t="s">
        <v>1985</v>
      </c>
      <c r="J7" s="9" t="s">
        <v>34</v>
      </c>
      <c r="K7" s="9" t="s">
        <v>295</v>
      </c>
      <c r="L7" s="9" t="s">
        <v>1986</v>
      </c>
      <c r="M7" s="9">
        <v>91</v>
      </c>
      <c r="N7" s="16">
        <v>411906760</v>
      </c>
      <c r="O7" s="17" t="s">
        <v>334</v>
      </c>
    </row>
    <row r="8" customHeight="1" spans="1:15">
      <c r="A8" s="9">
        <v>5</v>
      </c>
      <c r="B8" s="9" t="s">
        <v>1994</v>
      </c>
      <c r="C8" s="9" t="str">
        <f t="shared" si="0"/>
        <v>男</v>
      </c>
      <c r="D8" s="9">
        <f ca="1" t="shared" si="1"/>
        <v>52</v>
      </c>
      <c r="E8" s="10" t="str">
        <f t="shared" si="2"/>
        <v>412926********1138</v>
      </c>
      <c r="F8" s="10" t="str">
        <f t="shared" si="3"/>
        <v>184****9572</v>
      </c>
      <c r="G8" s="11" t="s">
        <v>1995</v>
      </c>
      <c r="H8" s="9">
        <v>18438969572</v>
      </c>
      <c r="I8" s="9" t="s">
        <v>1996</v>
      </c>
      <c r="J8" s="9" t="s">
        <v>34</v>
      </c>
      <c r="K8" s="9" t="s">
        <v>295</v>
      </c>
      <c r="L8" s="9" t="s">
        <v>1986</v>
      </c>
      <c r="M8" s="9">
        <v>90</v>
      </c>
      <c r="N8" s="16">
        <v>411906781</v>
      </c>
      <c r="O8" s="17" t="s">
        <v>334</v>
      </c>
    </row>
    <row r="9" customHeight="1" spans="1:15">
      <c r="A9" s="9">
        <v>6</v>
      </c>
      <c r="B9" s="9" t="s">
        <v>1997</v>
      </c>
      <c r="C9" s="9" t="str">
        <f t="shared" si="0"/>
        <v>男</v>
      </c>
      <c r="D9" s="9">
        <f ca="1" t="shared" si="1"/>
        <v>49</v>
      </c>
      <c r="E9" s="10" t="str">
        <f t="shared" si="2"/>
        <v>412926********3316</v>
      </c>
      <c r="F9" s="10" t="str">
        <f t="shared" si="3"/>
        <v>166****7730</v>
      </c>
      <c r="G9" s="11" t="s">
        <v>1998</v>
      </c>
      <c r="H9" s="9">
        <v>16639957730</v>
      </c>
      <c r="I9" s="9" t="s">
        <v>1999</v>
      </c>
      <c r="J9" s="9" t="s">
        <v>34</v>
      </c>
      <c r="K9" s="9" t="s">
        <v>295</v>
      </c>
      <c r="L9" s="9" t="s">
        <v>1986</v>
      </c>
      <c r="M9" s="9">
        <v>92</v>
      </c>
      <c r="N9" s="16">
        <v>411906767</v>
      </c>
      <c r="O9" s="17" t="s">
        <v>334</v>
      </c>
    </row>
    <row r="10" customHeight="1" spans="1:15">
      <c r="A10" s="9">
        <v>7</v>
      </c>
      <c r="B10" s="9" t="s">
        <v>2000</v>
      </c>
      <c r="C10" s="9" t="str">
        <f t="shared" si="0"/>
        <v>男</v>
      </c>
      <c r="D10" s="9">
        <f ca="1" t="shared" si="1"/>
        <v>53</v>
      </c>
      <c r="E10" s="10" t="str">
        <f t="shared" si="2"/>
        <v>412926********1156</v>
      </c>
      <c r="F10" s="10" t="str">
        <f t="shared" si="3"/>
        <v>151****9257</v>
      </c>
      <c r="G10" s="11" t="s">
        <v>2001</v>
      </c>
      <c r="H10" s="9">
        <v>15139079257</v>
      </c>
      <c r="I10" s="9" t="s">
        <v>2002</v>
      </c>
      <c r="J10" s="9" t="s">
        <v>34</v>
      </c>
      <c r="K10" s="9" t="s">
        <v>295</v>
      </c>
      <c r="L10" s="9" t="s">
        <v>1986</v>
      </c>
      <c r="M10" s="9">
        <v>94</v>
      </c>
      <c r="N10" s="16">
        <v>411906763</v>
      </c>
      <c r="O10" s="17" t="s">
        <v>334</v>
      </c>
    </row>
    <row r="11" customHeight="1" spans="1:15">
      <c r="A11" s="9">
        <v>8</v>
      </c>
      <c r="B11" s="9" t="s">
        <v>2003</v>
      </c>
      <c r="C11" s="9" t="str">
        <f t="shared" si="0"/>
        <v>女</v>
      </c>
      <c r="D11" s="9">
        <f ca="1" t="shared" si="1"/>
        <v>53</v>
      </c>
      <c r="E11" s="10" t="str">
        <f t="shared" si="2"/>
        <v>412926********1126</v>
      </c>
      <c r="F11" s="10" t="str">
        <f t="shared" si="3"/>
        <v>137****8387</v>
      </c>
      <c r="G11" s="11" t="s">
        <v>2004</v>
      </c>
      <c r="H11" s="9">
        <v>13781798387</v>
      </c>
      <c r="I11" s="9" t="s">
        <v>2002</v>
      </c>
      <c r="J11" s="9" t="s">
        <v>34</v>
      </c>
      <c r="K11" s="9" t="s">
        <v>295</v>
      </c>
      <c r="L11" s="9" t="s">
        <v>1986</v>
      </c>
      <c r="M11" s="9">
        <v>92</v>
      </c>
      <c r="N11" s="16">
        <v>411906771</v>
      </c>
      <c r="O11" s="17" t="s">
        <v>334</v>
      </c>
    </row>
    <row r="12" customHeight="1" spans="1:15">
      <c r="A12" s="9">
        <v>9</v>
      </c>
      <c r="B12" s="9" t="s">
        <v>2005</v>
      </c>
      <c r="C12" s="9" t="str">
        <f t="shared" si="0"/>
        <v>女</v>
      </c>
      <c r="D12" s="9">
        <f ca="1" t="shared" si="1"/>
        <v>48</v>
      </c>
      <c r="E12" s="10" t="str">
        <f t="shared" si="2"/>
        <v>412926********1124</v>
      </c>
      <c r="F12" s="10" t="str">
        <f t="shared" si="3"/>
        <v>132****9261</v>
      </c>
      <c r="G12" s="11" t="s">
        <v>2006</v>
      </c>
      <c r="H12" s="9">
        <v>13262089261</v>
      </c>
      <c r="I12" s="9" t="s">
        <v>2007</v>
      </c>
      <c r="J12" s="9" t="s">
        <v>34</v>
      </c>
      <c r="K12" s="9" t="s">
        <v>295</v>
      </c>
      <c r="L12" s="9" t="s">
        <v>1986</v>
      </c>
      <c r="M12" s="9">
        <v>93</v>
      </c>
      <c r="N12" s="16">
        <v>411906758</v>
      </c>
      <c r="O12" s="17" t="s">
        <v>334</v>
      </c>
    </row>
    <row r="13" customHeight="1" spans="1:15">
      <c r="A13" s="9">
        <v>10</v>
      </c>
      <c r="B13" s="9" t="s">
        <v>2008</v>
      </c>
      <c r="C13" s="9" t="str">
        <f t="shared" si="0"/>
        <v>女</v>
      </c>
      <c r="D13" s="9">
        <f ca="1" t="shared" si="1"/>
        <v>43</v>
      </c>
      <c r="E13" s="10" t="str">
        <f t="shared" si="2"/>
        <v>412926********4562</v>
      </c>
      <c r="F13" s="10" t="str">
        <f t="shared" si="3"/>
        <v>152****2017</v>
      </c>
      <c r="G13" s="11" t="s">
        <v>2009</v>
      </c>
      <c r="H13" s="9">
        <v>15290322017</v>
      </c>
      <c r="I13" s="9" t="s">
        <v>2010</v>
      </c>
      <c r="J13" s="9" t="s">
        <v>34</v>
      </c>
      <c r="K13" s="9" t="s">
        <v>295</v>
      </c>
      <c r="L13" s="9" t="s">
        <v>1986</v>
      </c>
      <c r="M13" s="9">
        <v>91</v>
      </c>
      <c r="N13" s="16">
        <v>411906778</v>
      </c>
      <c r="O13" s="17" t="s">
        <v>334</v>
      </c>
    </row>
    <row r="14" customHeight="1" spans="1:15">
      <c r="A14" s="9">
        <v>11</v>
      </c>
      <c r="B14" s="9" t="s">
        <v>2011</v>
      </c>
      <c r="C14" s="9" t="str">
        <f t="shared" si="0"/>
        <v>女</v>
      </c>
      <c r="D14" s="9">
        <f ca="1" t="shared" si="1"/>
        <v>44</v>
      </c>
      <c r="E14" s="10" t="str">
        <f t="shared" si="2"/>
        <v>412926********1168</v>
      </c>
      <c r="F14" s="10" t="str">
        <f t="shared" si="3"/>
        <v>135****4512</v>
      </c>
      <c r="G14" s="11" t="s">
        <v>2012</v>
      </c>
      <c r="H14" s="9">
        <v>13569254512</v>
      </c>
      <c r="I14" s="9" t="s">
        <v>2013</v>
      </c>
      <c r="J14" s="9" t="s">
        <v>34</v>
      </c>
      <c r="K14" s="9" t="s">
        <v>295</v>
      </c>
      <c r="L14" s="9" t="s">
        <v>1986</v>
      </c>
      <c r="M14" s="9">
        <v>90</v>
      </c>
      <c r="N14" s="16">
        <v>411906777</v>
      </c>
      <c r="O14" s="17" t="s">
        <v>334</v>
      </c>
    </row>
    <row r="15" customHeight="1" spans="1:15">
      <c r="A15" s="9">
        <v>12</v>
      </c>
      <c r="B15" s="9" t="s">
        <v>2014</v>
      </c>
      <c r="C15" s="9" t="str">
        <f t="shared" si="0"/>
        <v>女</v>
      </c>
      <c r="D15" s="9">
        <f ca="1" t="shared" si="1"/>
        <v>47</v>
      </c>
      <c r="E15" s="10" t="str">
        <f t="shared" si="2"/>
        <v>412926********1143</v>
      </c>
      <c r="F15" s="10" t="str">
        <f t="shared" si="3"/>
        <v>138****4332</v>
      </c>
      <c r="G15" s="11" t="s">
        <v>2015</v>
      </c>
      <c r="H15" s="9">
        <v>13849714332</v>
      </c>
      <c r="I15" s="9" t="s">
        <v>2016</v>
      </c>
      <c r="J15" s="9" t="s">
        <v>34</v>
      </c>
      <c r="K15" s="9" t="s">
        <v>295</v>
      </c>
      <c r="L15" s="9" t="s">
        <v>1986</v>
      </c>
      <c r="M15" s="9">
        <v>92</v>
      </c>
      <c r="N15" s="16">
        <v>411906762</v>
      </c>
      <c r="O15" s="17" t="s">
        <v>334</v>
      </c>
    </row>
    <row r="16" customHeight="1" spans="1:15">
      <c r="A16" s="9">
        <v>13</v>
      </c>
      <c r="B16" s="9" t="s">
        <v>2017</v>
      </c>
      <c r="C16" s="9" t="str">
        <f t="shared" si="0"/>
        <v>女</v>
      </c>
      <c r="D16" s="9">
        <f ca="1" t="shared" si="1"/>
        <v>48</v>
      </c>
      <c r="E16" s="10" t="str">
        <f t="shared" si="2"/>
        <v>412926********112X</v>
      </c>
      <c r="F16" s="10" t="str">
        <f t="shared" si="3"/>
        <v>150****9060</v>
      </c>
      <c r="G16" s="11" t="s">
        <v>2018</v>
      </c>
      <c r="H16" s="9">
        <v>15036299060</v>
      </c>
      <c r="I16" s="9" t="s">
        <v>2019</v>
      </c>
      <c r="J16" s="9" t="s">
        <v>34</v>
      </c>
      <c r="K16" s="9" t="s">
        <v>295</v>
      </c>
      <c r="L16" s="9" t="s">
        <v>1986</v>
      </c>
      <c r="M16" s="9">
        <v>91</v>
      </c>
      <c r="N16" s="16">
        <v>411906757</v>
      </c>
      <c r="O16" s="17" t="s">
        <v>334</v>
      </c>
    </row>
    <row r="17" customHeight="1" spans="1:15">
      <c r="A17" s="9">
        <v>14</v>
      </c>
      <c r="B17" s="9" t="s">
        <v>2020</v>
      </c>
      <c r="C17" s="9" t="str">
        <f t="shared" si="0"/>
        <v>男</v>
      </c>
      <c r="D17" s="9">
        <f ca="1" t="shared" si="1"/>
        <v>57</v>
      </c>
      <c r="E17" s="10" t="str">
        <f t="shared" si="2"/>
        <v>412926********1151</v>
      </c>
      <c r="F17" s="10" t="str">
        <f t="shared" si="3"/>
        <v>130****7842</v>
      </c>
      <c r="G17" s="11" t="s">
        <v>2021</v>
      </c>
      <c r="H17" s="9">
        <v>13001287842</v>
      </c>
      <c r="I17" s="9" t="s">
        <v>2022</v>
      </c>
      <c r="J17" s="9" t="s">
        <v>34</v>
      </c>
      <c r="K17" s="9" t="s">
        <v>295</v>
      </c>
      <c r="L17" s="9" t="s">
        <v>1986</v>
      </c>
      <c r="M17" s="9">
        <v>90</v>
      </c>
      <c r="N17" s="16">
        <v>411906768</v>
      </c>
      <c r="O17" s="17" t="s">
        <v>334</v>
      </c>
    </row>
    <row r="18" customHeight="1" spans="1:15">
      <c r="A18" s="9">
        <v>15</v>
      </c>
      <c r="B18" s="9" t="s">
        <v>2023</v>
      </c>
      <c r="C18" s="9" t="str">
        <f t="shared" si="0"/>
        <v>男</v>
      </c>
      <c r="D18" s="9">
        <f ca="1" t="shared" si="1"/>
        <v>43</v>
      </c>
      <c r="E18" s="10" t="str">
        <f t="shared" si="2"/>
        <v>412926********1112</v>
      </c>
      <c r="F18" s="10" t="str">
        <f t="shared" si="3"/>
        <v>187****1841</v>
      </c>
      <c r="G18" s="11" t="s">
        <v>2024</v>
      </c>
      <c r="H18" s="9">
        <v>18799501841</v>
      </c>
      <c r="I18" s="9" t="s">
        <v>2019</v>
      </c>
      <c r="J18" s="9" t="s">
        <v>34</v>
      </c>
      <c r="K18" s="9" t="s">
        <v>295</v>
      </c>
      <c r="L18" s="9" t="s">
        <v>1986</v>
      </c>
      <c r="M18" s="9">
        <v>92</v>
      </c>
      <c r="N18" s="16">
        <v>411906780</v>
      </c>
      <c r="O18" s="17" t="s">
        <v>334</v>
      </c>
    </row>
    <row r="19" customHeight="1" spans="1:15">
      <c r="A19" s="9">
        <v>16</v>
      </c>
      <c r="B19" s="9" t="s">
        <v>2025</v>
      </c>
      <c r="C19" s="9" t="str">
        <f t="shared" si="0"/>
        <v>女</v>
      </c>
      <c r="D19" s="9">
        <f ca="1" t="shared" si="1"/>
        <v>49</v>
      </c>
      <c r="E19" s="10" t="str">
        <f t="shared" si="2"/>
        <v>412926********4545</v>
      </c>
      <c r="F19" s="10" t="str">
        <f t="shared" si="3"/>
        <v>176****7951</v>
      </c>
      <c r="G19" s="11" t="s">
        <v>2026</v>
      </c>
      <c r="H19" s="9">
        <v>17657357951</v>
      </c>
      <c r="I19" s="9" t="s">
        <v>2027</v>
      </c>
      <c r="J19" s="9" t="s">
        <v>34</v>
      </c>
      <c r="K19" s="9" t="s">
        <v>295</v>
      </c>
      <c r="L19" s="9" t="s">
        <v>1986</v>
      </c>
      <c r="M19" s="9">
        <v>94</v>
      </c>
      <c r="N19" s="16">
        <v>411906759</v>
      </c>
      <c r="O19" s="17" t="s">
        <v>334</v>
      </c>
    </row>
    <row r="20" customHeight="1" spans="1:15">
      <c r="A20" s="9">
        <v>17</v>
      </c>
      <c r="B20" s="9" t="s">
        <v>2028</v>
      </c>
      <c r="C20" s="9" t="str">
        <f t="shared" si="0"/>
        <v>女</v>
      </c>
      <c r="D20" s="9">
        <f ca="1" t="shared" si="1"/>
        <v>52</v>
      </c>
      <c r="E20" s="10" t="str">
        <f t="shared" si="2"/>
        <v>412926********1123</v>
      </c>
      <c r="F20" s="10" t="str">
        <f t="shared" si="3"/>
        <v>137****9107</v>
      </c>
      <c r="G20" s="11" t="s">
        <v>2029</v>
      </c>
      <c r="H20" s="9">
        <v>13782139107</v>
      </c>
      <c r="I20" s="9" t="s">
        <v>2030</v>
      </c>
      <c r="J20" s="9" t="s">
        <v>34</v>
      </c>
      <c r="K20" s="9" t="s">
        <v>295</v>
      </c>
      <c r="L20" s="9" t="s">
        <v>1986</v>
      </c>
      <c r="M20" s="9">
        <v>92</v>
      </c>
      <c r="N20" s="16">
        <v>411906770</v>
      </c>
      <c r="O20" s="17" t="s">
        <v>334</v>
      </c>
    </row>
    <row r="21" customHeight="1" spans="1:15">
      <c r="A21" s="9">
        <v>18</v>
      </c>
      <c r="B21" s="9" t="s">
        <v>2031</v>
      </c>
      <c r="C21" s="9" t="str">
        <f t="shared" si="0"/>
        <v>女</v>
      </c>
      <c r="D21" s="9">
        <f ca="1" t="shared" si="1"/>
        <v>55</v>
      </c>
      <c r="E21" s="10" t="str">
        <f t="shared" si="2"/>
        <v>412926********1168</v>
      </c>
      <c r="F21" s="10" t="str">
        <f t="shared" si="3"/>
        <v>176****0617</v>
      </c>
      <c r="G21" s="11" t="s">
        <v>2032</v>
      </c>
      <c r="H21" s="9">
        <v>17633600617</v>
      </c>
      <c r="I21" s="9" t="s">
        <v>1996</v>
      </c>
      <c r="J21" s="9" t="s">
        <v>34</v>
      </c>
      <c r="K21" s="9" t="s">
        <v>295</v>
      </c>
      <c r="L21" s="9" t="s">
        <v>1986</v>
      </c>
      <c r="M21" s="9">
        <v>93</v>
      </c>
      <c r="N21" s="16">
        <v>411906776</v>
      </c>
      <c r="O21" s="17" t="s">
        <v>334</v>
      </c>
    </row>
    <row r="22" customHeight="1" spans="1:15">
      <c r="A22" s="9">
        <v>19</v>
      </c>
      <c r="B22" s="9" t="s">
        <v>2033</v>
      </c>
      <c r="C22" s="9" t="str">
        <f t="shared" si="0"/>
        <v>女</v>
      </c>
      <c r="D22" s="9">
        <f ca="1" t="shared" si="1"/>
        <v>47</v>
      </c>
      <c r="E22" s="10" t="str">
        <f t="shared" si="2"/>
        <v>412926********4547</v>
      </c>
      <c r="F22" s="10" t="str">
        <f t="shared" si="3"/>
        <v>187****3785</v>
      </c>
      <c r="G22" s="11" t="s">
        <v>2034</v>
      </c>
      <c r="H22" s="9">
        <v>18736633785</v>
      </c>
      <c r="I22" s="9" t="s">
        <v>2035</v>
      </c>
      <c r="J22" s="9" t="s">
        <v>34</v>
      </c>
      <c r="K22" s="9" t="s">
        <v>295</v>
      </c>
      <c r="L22" s="9" t="s">
        <v>1986</v>
      </c>
      <c r="M22" s="9">
        <v>91</v>
      </c>
      <c r="N22" s="16">
        <v>411906774</v>
      </c>
      <c r="O22" s="17" t="s">
        <v>334</v>
      </c>
    </row>
    <row r="23" customHeight="1" spans="1:15">
      <c r="A23" s="9">
        <v>20</v>
      </c>
      <c r="B23" s="9" t="s">
        <v>2036</v>
      </c>
      <c r="C23" s="9" t="str">
        <f t="shared" si="0"/>
        <v>男</v>
      </c>
      <c r="D23" s="9">
        <f ca="1" t="shared" si="1"/>
        <v>47</v>
      </c>
      <c r="E23" s="10" t="str">
        <f t="shared" si="2"/>
        <v>412926********1110</v>
      </c>
      <c r="F23" s="10" t="str">
        <f t="shared" si="3"/>
        <v>137****1269</v>
      </c>
      <c r="G23" s="11" t="s">
        <v>2037</v>
      </c>
      <c r="H23" s="9">
        <v>13723021269</v>
      </c>
      <c r="I23" s="9" t="s">
        <v>2038</v>
      </c>
      <c r="J23" s="9" t="s">
        <v>34</v>
      </c>
      <c r="K23" s="9" t="s">
        <v>295</v>
      </c>
      <c r="L23" s="9" t="s">
        <v>1986</v>
      </c>
      <c r="M23" s="9">
        <v>90</v>
      </c>
      <c r="N23" s="16">
        <v>411906766</v>
      </c>
      <c r="O23" s="17" t="s">
        <v>334</v>
      </c>
    </row>
    <row r="24" customHeight="1" spans="1:15">
      <c r="A24" s="9">
        <v>21</v>
      </c>
      <c r="B24" s="9" t="s">
        <v>2039</v>
      </c>
      <c r="C24" s="9" t="str">
        <f t="shared" si="0"/>
        <v>女</v>
      </c>
      <c r="D24" s="9">
        <f ca="1" t="shared" si="1"/>
        <v>52</v>
      </c>
      <c r="E24" s="10" t="str">
        <f t="shared" si="2"/>
        <v>412926********1121</v>
      </c>
      <c r="F24" s="10" t="str">
        <f t="shared" si="3"/>
        <v>156****2312</v>
      </c>
      <c r="G24" s="11" t="s">
        <v>2040</v>
      </c>
      <c r="H24" s="9">
        <v>15670232312</v>
      </c>
      <c r="I24" s="9" t="s">
        <v>2041</v>
      </c>
      <c r="J24" s="9" t="s">
        <v>34</v>
      </c>
      <c r="K24" s="9" t="s">
        <v>295</v>
      </c>
      <c r="L24" s="9" t="s">
        <v>1986</v>
      </c>
      <c r="M24" s="9">
        <v>94</v>
      </c>
      <c r="N24" s="16">
        <v>411906769</v>
      </c>
      <c r="O24" s="17" t="s">
        <v>334</v>
      </c>
    </row>
    <row r="25" customHeight="1" spans="1:15">
      <c r="A25" s="9">
        <v>22</v>
      </c>
      <c r="B25" s="9" t="s">
        <v>2042</v>
      </c>
      <c r="C25" s="9" t="str">
        <f t="shared" si="0"/>
        <v>男</v>
      </c>
      <c r="D25" s="9">
        <f ca="1" t="shared" si="1"/>
        <v>30</v>
      </c>
      <c r="E25" s="10" t="str">
        <f t="shared" si="2"/>
        <v>411327********1133</v>
      </c>
      <c r="F25" s="10" t="str">
        <f t="shared" si="3"/>
        <v>185****7766</v>
      </c>
      <c r="G25" s="11" t="s">
        <v>2043</v>
      </c>
      <c r="H25" s="9">
        <v>18576617766</v>
      </c>
      <c r="I25" s="9" t="s">
        <v>2044</v>
      </c>
      <c r="J25" s="9" t="s">
        <v>52</v>
      </c>
      <c r="K25" s="9" t="s">
        <v>295</v>
      </c>
      <c r="L25" s="9" t="s">
        <v>1986</v>
      </c>
      <c r="M25" s="9">
        <v>92</v>
      </c>
      <c r="N25" s="16">
        <v>411906765</v>
      </c>
      <c r="O25" s="17" t="s">
        <v>334</v>
      </c>
    </row>
    <row r="26" customHeight="1" spans="1:15">
      <c r="A26" s="9">
        <v>23</v>
      </c>
      <c r="B26" s="9" t="s">
        <v>2045</v>
      </c>
      <c r="C26" s="9" t="str">
        <f t="shared" si="0"/>
        <v>女</v>
      </c>
      <c r="D26" s="9">
        <f ca="1" t="shared" si="1"/>
        <v>29</v>
      </c>
      <c r="E26" s="10" t="str">
        <f t="shared" si="2"/>
        <v>445121********534X</v>
      </c>
      <c r="F26" s="10" t="str">
        <f t="shared" si="3"/>
        <v>132****3729</v>
      </c>
      <c r="G26" s="11" t="s">
        <v>2046</v>
      </c>
      <c r="H26" s="9">
        <v>13226103729</v>
      </c>
      <c r="I26" s="9" t="s">
        <v>2047</v>
      </c>
      <c r="J26" s="9" t="s">
        <v>23</v>
      </c>
      <c r="K26" s="9" t="s">
        <v>295</v>
      </c>
      <c r="L26" s="9" t="s">
        <v>1986</v>
      </c>
      <c r="M26" s="9">
        <v>93</v>
      </c>
      <c r="N26" s="16">
        <v>411906773</v>
      </c>
      <c r="O26" s="17" t="s">
        <v>334</v>
      </c>
    </row>
    <row r="27" customHeight="1" spans="1:15">
      <c r="A27" s="9">
        <v>24</v>
      </c>
      <c r="B27" s="9" t="s">
        <v>2048</v>
      </c>
      <c r="C27" s="9" t="str">
        <f t="shared" si="0"/>
        <v>女</v>
      </c>
      <c r="D27" s="9">
        <f ca="1" t="shared" si="1"/>
        <v>52</v>
      </c>
      <c r="E27" s="10" t="str">
        <f t="shared" si="2"/>
        <v>412926********114X</v>
      </c>
      <c r="F27" s="10" t="str">
        <f t="shared" si="3"/>
        <v>175****5675</v>
      </c>
      <c r="G27" s="11" t="s">
        <v>2049</v>
      </c>
      <c r="H27" s="9">
        <v>17518915675</v>
      </c>
      <c r="I27" s="9" t="s">
        <v>2050</v>
      </c>
      <c r="J27" s="9" t="s">
        <v>34</v>
      </c>
      <c r="K27" s="9" t="s">
        <v>295</v>
      </c>
      <c r="L27" s="9" t="s">
        <v>1986</v>
      </c>
      <c r="M27" s="9">
        <v>91</v>
      </c>
      <c r="N27" s="16">
        <v>411906775</v>
      </c>
      <c r="O27" s="17" t="s">
        <v>334</v>
      </c>
    </row>
    <row r="28" customHeight="1" spans="1:15">
      <c r="A28" s="9">
        <v>25</v>
      </c>
      <c r="B28" s="9" t="s">
        <v>2051</v>
      </c>
      <c r="C28" s="9" t="str">
        <f t="shared" si="0"/>
        <v>女</v>
      </c>
      <c r="D28" s="9">
        <f ca="1" t="shared" si="1"/>
        <v>50</v>
      </c>
      <c r="E28" s="10" t="str">
        <f t="shared" si="2"/>
        <v>412926********1163</v>
      </c>
      <c r="F28" s="10" t="str">
        <f t="shared" si="3"/>
        <v>150****7468</v>
      </c>
      <c r="G28" s="11" t="s">
        <v>2052</v>
      </c>
      <c r="H28" s="9">
        <v>15036247468</v>
      </c>
      <c r="I28" s="9" t="s">
        <v>2053</v>
      </c>
      <c r="J28" s="9" t="s">
        <v>34</v>
      </c>
      <c r="K28" s="9" t="s">
        <v>295</v>
      </c>
      <c r="L28" s="9" t="s">
        <v>1986</v>
      </c>
      <c r="M28" s="9">
        <v>90</v>
      </c>
      <c r="N28" s="16">
        <v>411906764</v>
      </c>
      <c r="O28" s="17" t="s">
        <v>334</v>
      </c>
    </row>
  </sheetData>
  <mergeCells count="4">
    <mergeCell ref="A1:O1"/>
    <mergeCell ref="A2:C2"/>
    <mergeCell ref="H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计算机1</vt:lpstr>
      <vt:lpstr>计算机2</vt:lpstr>
      <vt:lpstr>种植1</vt:lpstr>
      <vt:lpstr>种植2</vt:lpstr>
      <vt:lpstr>种植3</vt:lpstr>
      <vt:lpstr>种植4</vt:lpstr>
      <vt:lpstr>种植5</vt:lpstr>
      <vt:lpstr>种植6</vt:lpstr>
      <vt:lpstr>种植7</vt:lpstr>
      <vt:lpstr>种植8</vt:lpstr>
      <vt:lpstr>种植9</vt:lpstr>
      <vt:lpstr>种植10</vt:lpstr>
      <vt:lpstr>种植11</vt:lpstr>
      <vt:lpstr>种植12</vt:lpstr>
      <vt:lpstr>种植13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粉红色儿</cp:lastModifiedBy>
  <dcterms:created xsi:type="dcterms:W3CDTF">2019-09-14T08:37:00Z</dcterms:created>
  <dcterms:modified xsi:type="dcterms:W3CDTF">2019-09-16T07:22:46Z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